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erjanjian Kinerja\"/>
    </mc:Choice>
  </mc:AlternateContent>
  <bookViews>
    <workbookView xWindow="0" yWindow="45" windowWidth="10230" windowHeight="7590" tabRatio="811" firstSheet="2" activeTab="11"/>
  </bookViews>
  <sheets>
    <sheet name="RKT" sheetId="1" state="hidden" r:id="rId1"/>
    <sheet name="KEPALA" sheetId="3" state="hidden" r:id="rId2"/>
    <sheet name="DPUPR" sheetId="23" r:id="rId3"/>
    <sheet name="SEKDIN" sheetId="6" r:id="rId4"/>
    <sheet name="HANA" sheetId="5" r:id="rId5"/>
    <sheet name="PANGAT" sheetId="7" r:id="rId6"/>
    <sheet name="MISRODIN" sheetId="8" r:id="rId7"/>
    <sheet name="RATNO" sheetId="9" r:id="rId8"/>
    <sheet name="DRAJAT" sheetId="11" r:id="rId9"/>
    <sheet name="IKHSAN" sheetId="12" r:id="rId10"/>
    <sheet name="KURNIA" sheetId="22" r:id="rId11"/>
    <sheet name="TAMRIN" sheetId="14" r:id="rId12"/>
    <sheet name="SUPRI" sheetId="13" r:id="rId13"/>
    <sheet name="BACHTIAR" sheetId="15" r:id="rId14"/>
    <sheet name="FRESTI" sheetId="16" r:id="rId15"/>
    <sheet name="WAWAN" sheetId="17" r:id="rId16"/>
    <sheet name="nety" sheetId="19" r:id="rId17"/>
    <sheet name="FAJAR" sheetId="21" r:id="rId18"/>
  </sheets>
  <externalReferences>
    <externalReference r:id="rId19"/>
  </externalReferences>
  <definedNames>
    <definedName name="_xlnm.Print_Area" localSheetId="13">BACHTIAR!$A$1:$I$23</definedName>
    <definedName name="_xlnm.Print_Area" localSheetId="2">DPUPR!$B$2:$J$26</definedName>
    <definedName name="_xlnm.Print_Area" localSheetId="8">DRAJAT!$C$2:$K$27</definedName>
    <definedName name="_xlnm.Print_Area" localSheetId="17">FAJAR!$C$2:$K$24</definedName>
    <definedName name="_xlnm.Print_Area" localSheetId="14">FRESTI!$C$2:$K$26</definedName>
    <definedName name="_xlnm.Print_Area" localSheetId="4">HANA!$A$1:$I$29</definedName>
    <definedName name="_xlnm.Print_Area" localSheetId="9">IKHSAN!$C$2:$K$28</definedName>
    <definedName name="_xlnm.Print_Area" localSheetId="1">KEPALA!$B$2:$J$24</definedName>
    <definedName name="_xlnm.Print_Area" localSheetId="10">KURNIA!$C$2:$K$24</definedName>
    <definedName name="_xlnm.Print_Area" localSheetId="6">MISRODIN!$B$2:$J$29</definedName>
    <definedName name="_xlnm.Print_Area" localSheetId="16">nety!$C$2:$K$27</definedName>
    <definedName name="_xlnm.Print_Area" localSheetId="5">PANGAT!$C$2:$K$27</definedName>
    <definedName name="_xlnm.Print_Area" localSheetId="7">RATNO!$C$2:$K$32</definedName>
    <definedName name="_xlnm.Print_Area" localSheetId="0">RKT!$B$1:$F$25</definedName>
    <definedName name="_xlnm.Print_Area" localSheetId="3">SEKDIN!$A$2:$I$24</definedName>
    <definedName name="_xlnm.Print_Area" localSheetId="12">SUPRI!$C$2:$K$23</definedName>
    <definedName name="_xlnm.Print_Area" localSheetId="11">TAMRIN!$B$2:$J$30</definedName>
    <definedName name="_xlnm.Print_Area" localSheetId="15">WAWAN!$C$2:$K$24</definedName>
  </definedNames>
  <calcPr calcId="162913"/>
</workbook>
</file>

<file path=xl/calcChain.xml><?xml version="1.0" encoding="utf-8"?>
<calcChain xmlns="http://schemas.openxmlformats.org/spreadsheetml/2006/main">
  <c r="D12" i="21" l="1"/>
  <c r="D13" i="21"/>
  <c r="E11" i="21" l="1"/>
  <c r="D11" i="21"/>
  <c r="D10" i="21"/>
</calcChain>
</file>

<file path=xl/sharedStrings.xml><?xml version="1.0" encoding="utf-8"?>
<sst xmlns="http://schemas.openxmlformats.org/spreadsheetml/2006/main" count="819" uniqueCount="243">
  <si>
    <t>RENCANA KINERJA TAHUNAN</t>
  </si>
  <si>
    <t>NO.</t>
  </si>
  <si>
    <t>SASARAN</t>
  </si>
  <si>
    <t>INDIKATOR KINERJA</t>
  </si>
  <si>
    <t>TARGET</t>
  </si>
  <si>
    <t>Triwulan</t>
  </si>
  <si>
    <t>I</t>
  </si>
  <si>
    <t>II</t>
  </si>
  <si>
    <t>III</t>
  </si>
  <si>
    <t>IV</t>
  </si>
  <si>
    <t>(1)</t>
  </si>
  <si>
    <t>(2)</t>
  </si>
  <si>
    <t>(3)</t>
  </si>
  <si>
    <t>(4)</t>
  </si>
  <si>
    <t>(5)</t>
  </si>
  <si>
    <t>KH. YAZID MAHFUDZ</t>
  </si>
  <si>
    <t>KABUPATEN KEBUMEN</t>
  </si>
  <si>
    <t>No.</t>
  </si>
  <si>
    <t>Indikator Kinerja</t>
  </si>
  <si>
    <t>Target</t>
  </si>
  <si>
    <t>(6)</t>
  </si>
  <si>
    <t>(7)</t>
  </si>
  <si>
    <t>(8)</t>
  </si>
  <si>
    <t>(9)</t>
  </si>
  <si>
    <t xml:space="preserve">                 </t>
  </si>
  <si>
    <t xml:space="preserve">                     </t>
  </si>
  <si>
    <t>Sasaran Program</t>
  </si>
  <si>
    <t>SATUAN</t>
  </si>
  <si>
    <t>%</t>
  </si>
  <si>
    <t>Satuan</t>
  </si>
  <si>
    <t>dokumen</t>
  </si>
  <si>
    <t>kegiatan</t>
  </si>
  <si>
    <t>bulan</t>
  </si>
  <si>
    <t>unit</t>
  </si>
  <si>
    <t>DINAS PEKERJAAN UMUM DAN PENATAAN RUANG</t>
  </si>
  <si>
    <t>KASI AIR BAKU</t>
  </si>
  <si>
    <t>FAJAR RACHMANTO, S.T</t>
  </si>
  <si>
    <t>KABID SUMBER DAYA AIR</t>
  </si>
  <si>
    <t>H. SLAMET MUSTOLKHAH, ST.MT</t>
  </si>
  <si>
    <t xml:space="preserve">KASI SUNGAI, PANTAI, 
DAN DRAINASE
</t>
  </si>
  <si>
    <t xml:space="preserve">DINAS PEKERJAAN UMUM 
DAN PENATAAN RUANG
</t>
  </si>
  <si>
    <t>KASI IRIGASI</t>
  </si>
  <si>
    <t xml:space="preserve">DINAS PEKERJAAN UMUM 
DAN PENATAAN RUANG
 </t>
  </si>
  <si>
    <t>WAWAN ISMANTO, ST. MT</t>
  </si>
  <si>
    <t xml:space="preserve"> NIP. 19690922 199703 1 005</t>
  </si>
  <si>
    <t>KASI PRASARANA DAN SARANA PERMUKIMAN</t>
  </si>
  <si>
    <t>FRESTIANA MANURUNG, S.Ars.</t>
  </si>
  <si>
    <t xml:space="preserve">KABID CIPTA KARYA DAN 
PENATAAN RUANG
</t>
  </si>
  <si>
    <t>NIP. 19690922 199703 1 005</t>
  </si>
  <si>
    <t>NIP. 196507261992031006</t>
  </si>
  <si>
    <t>KASI BANGUNAN GEDUNG</t>
  </si>
  <si>
    <t>BACHTIAR ACHMAD, S.T. M.Ec.Dev</t>
  </si>
  <si>
    <t xml:space="preserve">KASI PERUMAHAN, TATA RUANG 
DAN PERTANAHAN
</t>
  </si>
  <si>
    <t>Ir. SUPRIYONO, M.T.</t>
  </si>
  <si>
    <t>KASI JEMBATAN</t>
  </si>
  <si>
    <t>KHUSNI TAMRIN, S.ST.</t>
  </si>
  <si>
    <t>KABID BINA MARGA</t>
  </si>
  <si>
    <t>HANNA WIDYAWATI, S.T</t>
  </si>
  <si>
    <t>KASI OPERASIONAL DAN PEMELIHARAAN</t>
  </si>
  <si>
    <t>KURNIA HADI, S.T.</t>
  </si>
  <si>
    <t>KASI JALAN</t>
  </si>
  <si>
    <t>IKSANUDIN, S.ST., MT.</t>
  </si>
  <si>
    <t>NIP. 197102091993011002</t>
  </si>
  <si>
    <t>KASUBBAG PERENCANAAN DAN KEUANGAN</t>
  </si>
  <si>
    <t>Ir DRADJAT NUGROHO EDI</t>
  </si>
  <si>
    <t>NIP. 196606262007011012</t>
  </si>
  <si>
    <t>SEKRETARIS DINAS PEKERJAAN UMUM DAN PENATAAN RUANG</t>
  </si>
  <si>
    <t>MUHAMAD ARIFIN,S.Si.MT</t>
  </si>
  <si>
    <t>KASUBBAG UMUM DAN KEPEGAWAIAN</t>
  </si>
  <si>
    <t>SURATNO, S.E.</t>
  </si>
  <si>
    <t>NIP.196502051998031006</t>
  </si>
  <si>
    <t>NIP. 19680722 199903 1 001</t>
  </si>
  <si>
    <t xml:space="preserve"> NIP.197802262009032003</t>
  </si>
  <si>
    <t>KEPALA DINAS PEKERJAAN UMUM DAN PENATAAN RUANG</t>
  </si>
  <si>
    <t>PIHAK PERTAMA</t>
  </si>
  <si>
    <t>PIHAK KEDUA</t>
  </si>
  <si>
    <t>WAKIL BUPATI KEBUMEN</t>
  </si>
  <si>
    <t>-</t>
  </si>
  <si>
    <t>meter</t>
  </si>
  <si>
    <t>Pengembangan dan Pengelolaan Jaringan Irigasi, Rawa dan Jaringan Pengairan lainnya</t>
  </si>
  <si>
    <t>Luas jaringan irigasi yang berfungsi dengan baik</t>
  </si>
  <si>
    <t>Hektare</t>
  </si>
  <si>
    <t>Jumlah jaringan sungai yang berfungsi dengan baik</t>
  </si>
  <si>
    <t>lokasi</t>
  </si>
  <si>
    <t>Pengendalian Banjir</t>
  </si>
  <si>
    <t>Jumlah drainase yang dibangun/dipelihara</t>
  </si>
  <si>
    <t>Jumlah pantai muara sungai yang berfungsi dengan baik</t>
  </si>
  <si>
    <t>Jumlah Dokumen perencanaan teknk irigasi</t>
  </si>
  <si>
    <t>Jumlah Pekerjaan Sumber Daya Air yang dimonev</t>
  </si>
  <si>
    <t>Pembangunan saluran drainase/gorong-gorong</t>
  </si>
  <si>
    <t>Panjang saluran drainase/gorong-gorong yang dibangun</t>
  </si>
  <si>
    <t>kilo meter</t>
  </si>
  <si>
    <t>3 km</t>
  </si>
  <si>
    <t>5 km</t>
  </si>
  <si>
    <t>7 km</t>
  </si>
  <si>
    <t>Panjang saluran drainase/gorong-gorong yang dipelihara</t>
  </si>
  <si>
    <t>2 km</t>
  </si>
  <si>
    <t>Perencanaan pembangunan ekonomi</t>
  </si>
  <si>
    <t>jumlah koordinasi cipta karya yang difasilitasi</t>
  </si>
  <si>
    <t>Pengembangan Kinerja Pengelolaan Air Minum dan Air Limbah</t>
  </si>
  <si>
    <t>Jumlah sambungan rumah air minum yang dibangun</t>
  </si>
  <si>
    <t>Pembangunan infrastruktur perdesaan</t>
  </si>
  <si>
    <t>Jumlah SR sarana dan prasarana air bersih yang dibangun</t>
  </si>
  <si>
    <t>Jumlah SR sarana dan prasarana air bersih yang dipelihara</t>
  </si>
  <si>
    <t xml:space="preserve"> Peningkatan Sarana/ Prasarana Cipta Karya</t>
  </si>
  <si>
    <t>Jumlah dokumen perencanaan teknik sarana prasarana permukiman</t>
  </si>
  <si>
    <t>Peningkatan Sarana/ Prasarana Cipta Karya</t>
  </si>
  <si>
    <t>Jumlah Gedung kantor pemerintah yang dibangun</t>
  </si>
  <si>
    <t>Jumlah gedung kantor pemerintah yang dipelihara</t>
  </si>
  <si>
    <t>Jumlah dokumen perencanaan teknik pembangunan gedung</t>
  </si>
  <si>
    <t>Peningkatan Sarana dan Prasarana Aparatur</t>
  </si>
  <si>
    <t>Pengendalian Pemanfaatan Ruang</t>
  </si>
  <si>
    <t>Jumlah tanah yang dibebaskan untuk pembangunan</t>
  </si>
  <si>
    <t>Jumlah rekomendasi IMB yang diterbitkan</t>
  </si>
  <si>
    <t>pemohon</t>
  </si>
  <si>
    <t>Pembangunan jalan dan jembatan</t>
  </si>
  <si>
    <t>Jumlah Dokumen Perencanaan teknik jembatan</t>
  </si>
  <si>
    <t>Jumlah jembatan yang terbangun</t>
  </si>
  <si>
    <t>Pembangunan turap/talud/bronjong</t>
  </si>
  <si>
    <t>Jumlah dokumen Perencanaan teknik turap/talud/bronjong pengaman jalan dan jembatan</t>
  </si>
  <si>
    <t>Panjang turap/talud/bronjong pengaman jalan dan jembatan yang terbangun</t>
  </si>
  <si>
    <t>Rehabilitasi/pemeliharaan jalan dan jembatan</t>
  </si>
  <si>
    <t>Jumlah dokumen perencanaan teknik rehabilitasi jembatan</t>
  </si>
  <si>
    <t>Jumlah jembatan yang tertangani kerusakannya</t>
  </si>
  <si>
    <t>Jumlah dokumen perencanaan teknik rehabilitasi/pemeliharaan jalan</t>
  </si>
  <si>
    <t>Panjang jalan kabupaten yang terpelihara</t>
  </si>
  <si>
    <t>Jumlah persediaan semen untuk pembangunan srana prasarana perdesaan/perkotaan</t>
  </si>
  <si>
    <t>Jumlah waktu pemeliharaan alat berat</t>
  </si>
  <si>
    <t>Peningkatan sarana dan prasarana kebinamargaan</t>
  </si>
  <si>
    <t>km</t>
  </si>
  <si>
    <t>zak</t>
  </si>
  <si>
    <t>Jumlah Pekerjaan Jalan dan Jembatan yang dimonev</t>
  </si>
  <si>
    <t>Panjang jalan kabupaten yang terbangun</t>
  </si>
  <si>
    <t>Jumlah dokumen perencanaan teknik jalan</t>
  </si>
  <si>
    <t>Panjang Jalan Kabupaten yang ditingkatkan</t>
  </si>
  <si>
    <t>Peningkatan Jalan &amp; Jembatan</t>
  </si>
  <si>
    <t>Pelayanan Administrasi Perkantoran</t>
  </si>
  <si>
    <t>Pembayaran honor pengelola kegiatan</t>
  </si>
  <si>
    <t>Pengembangan data/informasi</t>
  </si>
  <si>
    <t>Penyusunan data informasi dan target kinerja Perangkat Daerah</t>
  </si>
  <si>
    <t>Jumlah dokumen data informasi Database perencanaan</t>
  </si>
  <si>
    <t>Peningkatan dan pengembangan pengelolaan keuangan daerah</t>
  </si>
  <si>
    <t>Penataan aset/ barang daerah</t>
  </si>
  <si>
    <t>Jumlah aset/ barang daerah yang diamankan</t>
  </si>
  <si>
    <t>Peningkatan efisiensi perdagangan dalam negeri</t>
  </si>
  <si>
    <t>Jumlah Rekomendasi penerbitan IUJK</t>
  </si>
  <si>
    <t>Pengiriman surat dan tersedianya benda benda POS</t>
  </si>
  <si>
    <t>Pembayaran rekening listrik, air dan telepon</t>
  </si>
  <si>
    <t>Perbaikan/ pemeliharaan kendaraan dinas operasional persampahan, BBM dan jasa KIR serta STNK</t>
  </si>
  <si>
    <t>Penyediaan alat pembersih dan bahan pembersih</t>
  </si>
  <si>
    <t>Perbaikan peralatan kerja meliputi AC, komputer / laptop, sound</t>
  </si>
  <si>
    <t>Penyediaan barang cetakan, penggandaan, copy dll.</t>
  </si>
  <si>
    <t>Penyediaan komponen instalasi listrik/ penerangan</t>
  </si>
  <si>
    <t>Penyediaan Surat kabar</t>
  </si>
  <si>
    <t>Penyediaan Jamuan rapat dan tamu</t>
  </si>
  <si>
    <t>Penyedaan Biaya perjalanan dinas luar daerah</t>
  </si>
  <si>
    <t>Penyediaan Biaya perjalanan dinas dalam daerah</t>
  </si>
  <si>
    <t>Jumlah kendaraan dinas/ operasional baru</t>
  </si>
  <si>
    <t xml:space="preserve">Jumlah perlengkapan gedung kantor yang baru </t>
  </si>
  <si>
    <t>Penyediaan Pemeliharaan meubeler</t>
  </si>
  <si>
    <t>Prosentase Ketersediaan Tanah untuk Pembangunan Pekerjaan Umum</t>
  </si>
  <si>
    <t>Prosentase saluran drainase/gorong-gorong dalam kondisi baik</t>
  </si>
  <si>
    <t>Prosentase ketersediaan Pengelolaan Air Minum dalam kondisi baik</t>
  </si>
  <si>
    <t>Prosentase Infrastruktur Air Bersih Perdesaan dalam kondisi baik</t>
  </si>
  <si>
    <t>Prosentase rekomendasi IMB yang diterbitkan</t>
  </si>
  <si>
    <t>Prosentase Infrastruktur bidang keciptakaryaan dalam kondisi baik</t>
  </si>
  <si>
    <t>Meningkatnya pelayanan infrastruktur yang mendukung pengembangan wilayah</t>
  </si>
  <si>
    <t>prosentase jaringan irigasi dalam kondisi baik</t>
  </si>
  <si>
    <t>prosentase kebutuhan air baku yang tersedia</t>
  </si>
  <si>
    <t>prosentase Peningkatan Perlindungan perumahan penduduk dan areal persawahan serta areal pariwisata beserta infrastrukturnya dari bencana banjir dan abrasi</t>
  </si>
  <si>
    <t>prosentase panjang jalan baru yang dibuat</t>
  </si>
  <si>
    <t>prosentase jumlah Jembatan kabupaten yang dibangun</t>
  </si>
  <si>
    <t>prosentase turap/talud/bronjong pengaman jalan dan jembatan dalam kondisi baik</t>
  </si>
  <si>
    <t>prosentase sarana dan prasarana kebinamargaan dalam kondisi baik</t>
  </si>
  <si>
    <t>Meningkatnya kapasitas kelembagaan dan aparatur pemerintahan</t>
  </si>
  <si>
    <t>Prosentase capaian kinerja pelayanan perangkat daerah</t>
  </si>
  <si>
    <t>Persentase pemenuhan tugas sarana prasarana kesekretariatan  terpenuhi</t>
  </si>
  <si>
    <t>Prosentase dokumen data informasi yang tersusun</t>
  </si>
  <si>
    <t>Prosentase tersusunnya laporan keuangan dan aset</t>
  </si>
  <si>
    <t>Prosentase Fasilitas kemudahan perijinan pengembangan usaha</t>
  </si>
  <si>
    <t>Meningkatnya pelayanan infrastruktur yang mendukung pembangunan wilayah</t>
  </si>
  <si>
    <t>Capaian jalan kabupaten dalam kondisi mantap</t>
  </si>
  <si>
    <t>Cakupan pelayanan air bersih</t>
  </si>
  <si>
    <t xml:space="preserve">Capaian Perlindungan Perumahan Penduduk dan areal persawahan serta areal pariwisata beserta infrastrukturnya dari bencana banjir dan abrasi  </t>
  </si>
  <si>
    <t>NIP. 198701142011011003</t>
  </si>
  <si>
    <t>Jumlah dokumen perencanaan teknik jaringan sungai</t>
  </si>
  <si>
    <t xml:space="preserve">NIP. 197810032010011005   </t>
  </si>
  <si>
    <t xml:space="preserve">                 NIP.197505112010011008                   </t>
  </si>
  <si>
    <t>NIP. 198601312010012031</t>
  </si>
  <si>
    <t>NIP. 196103271994031001</t>
  </si>
  <si>
    <t xml:space="preserve">NIP. 197704292006041004          </t>
  </si>
  <si>
    <t>NIP. 196606141996031002</t>
  </si>
  <si>
    <t>NIP. 197911091999031004</t>
  </si>
  <si>
    <t>Ir MISRODIN</t>
  </si>
  <si>
    <t>SUPANGAT, S.T.</t>
  </si>
  <si>
    <t>Capaian jalan kabupaten Kebumen dalam kondisi mantap</t>
  </si>
  <si>
    <t>Capaian jaringan irigasi kewenangan kabupaten dalam kondisi baik</t>
  </si>
  <si>
    <t>Capaian Perlindungan Perumahan Penduduk dan areal persawahan serta areal pariwisata beserta infrastrukturnya dari bencana banjir dan abrasi</t>
  </si>
  <si>
    <t>Prosentase capaian layanan SKPD</t>
  </si>
  <si>
    <t>DINAS PEKERJAAN UMUM DAN PENATAAN RUANG KABUPATEN KEBUMEN</t>
  </si>
  <si>
    <t xml:space="preserve">Kepala DPUPR Kab. Kebumen </t>
  </si>
  <si>
    <t>PERANGKAT DAERAH</t>
  </si>
  <si>
    <t>TAHUN</t>
  </si>
  <si>
    <t>: DINAS PEKERJAAN UMUM DAN PENATAAN RUANG KABUPATEN KEBUMEN</t>
  </si>
  <si>
    <t>: 2018</t>
  </si>
  <si>
    <t>PERJANJIAN KINERJA PERUBAHAN TAHUN 2018</t>
  </si>
  <si>
    <t>SASARAN STRATEGIS</t>
  </si>
  <si>
    <t>(10)</t>
  </si>
  <si>
    <t xml:space="preserve"> Kebumen,      Oktober 2018</t>
  </si>
  <si>
    <t xml:space="preserve">Kebumen,       Oktober 2018 </t>
  </si>
  <si>
    <t xml:space="preserve"> Kebumen,</t>
  </si>
  <si>
    <t>Program Perencanaan Tata Ruang</t>
  </si>
  <si>
    <t>Kebumen,</t>
  </si>
  <si>
    <t>KEPALA BIDANG BINA MARGA</t>
  </si>
  <si>
    <t>prosentase Jalan Kabupaten dalam kondisi mantap</t>
  </si>
  <si>
    <t>prosentase Jembatan kabupaten dalam kondisi mantap</t>
  </si>
  <si>
    <t>KEPALA BIDANG SUMBER DAYA AIR</t>
  </si>
  <si>
    <t>KEPALA BIDANG CIPTA KARYA DAN PENATAAN RUANG</t>
  </si>
  <si>
    <t xml:space="preserve">Target </t>
  </si>
  <si>
    <t>Terwujudnya penataan ruang</t>
  </si>
  <si>
    <t xml:space="preserve">Kebumen, </t>
  </si>
  <si>
    <t xml:space="preserve">Penyediaan alat tulis kantor </t>
  </si>
  <si>
    <t>Penunjang administrasi perkantoran</t>
  </si>
  <si>
    <t>60.000</t>
  </si>
  <si>
    <t>Jumlah pengadaan alat berat baru</t>
  </si>
  <si>
    <t>Tersedianya dokumen teknis Rencana Detail Tata Ruang</t>
  </si>
  <si>
    <t>Terlaksananya rapat Badan Koordinasi Tata Ruang Daerah</t>
  </si>
  <si>
    <t>kali</t>
  </si>
  <si>
    <t>200 ha</t>
  </si>
  <si>
    <t>300 ha</t>
  </si>
  <si>
    <t>575 ha</t>
  </si>
  <si>
    <t>500 ha</t>
  </si>
  <si>
    <t>788 ha</t>
  </si>
  <si>
    <t>KATARINA NETY DWICAHYANINGSIH, ST</t>
  </si>
  <si>
    <t>NIP. 19810426 200903 2 003</t>
  </si>
  <si>
    <t xml:space="preserve">lokasi  </t>
  </si>
  <si>
    <t>Jumlah lokasi yang dibangun</t>
  </si>
  <si>
    <t>Jumlah embung yang dipelihara</t>
  </si>
  <si>
    <t>Jumlah dokumen perencanaan embung</t>
  </si>
  <si>
    <t>RENCANA KINERJA TAHUNAN TAHUN 2020</t>
  </si>
  <si>
    <t>10 km</t>
  </si>
  <si>
    <t>Peningkatan jembatan</t>
  </si>
  <si>
    <t>Jumlah jembatan yang di tingkatkan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</si>
</sst>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&quot;Rp&quot;#,##0;[Red]\-&quot;Rp&quot;#,##0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u/>
      <sz val="12"/>
      <color rgb="FF000000"/>
      <name val="Bookman Old Style"/>
      <family val="1"/>
    </font>
    <font>
      <b/>
      <u/>
      <sz val="12"/>
      <color rgb="FF000000"/>
      <name val="Bookman Old Style"/>
      <family val="1"/>
    </font>
    <font>
      <b/>
      <u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name val="Bookman Old Style"/>
      <family val="1"/>
    </font>
    <font>
      <b/>
      <sz val="12"/>
      <name val="Bookman Old Style"/>
      <family val="1"/>
    </font>
    <font>
      <b/>
      <u/>
      <sz val="1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239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/>
    </xf>
    <xf numFmtId="0" fontId="5" fillId="0" borderId="0" xfId="0" applyFont="1" applyAlignment="1"/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/>
    <xf numFmtId="0" fontId="9" fillId="0" borderId="1" xfId="0" quotePrefix="1" applyFont="1" applyBorder="1" applyAlignment="1">
      <alignment horizontal="center"/>
    </xf>
    <xf numFmtId="0" fontId="9" fillId="0" borderId="1" xfId="0" quotePrefix="1" applyFont="1" applyFill="1" applyBorder="1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1" applyNumberFormat="1" applyFont="1" applyBorder="1" applyAlignment="1">
      <alignment horizontal="center" vertical="center"/>
    </xf>
    <xf numFmtId="0" fontId="11" fillId="0" borderId="5" xfId="1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wrapText="1"/>
    </xf>
    <xf numFmtId="164" fontId="11" fillId="0" borderId="0" xfId="0" applyNumberFormat="1" applyFont="1" applyBorder="1" applyAlignment="1">
      <alignment horizontal="center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/>
    </xf>
    <xf numFmtId="0" fontId="11" fillId="0" borderId="4" xfId="0" quotePrefix="1" applyFont="1" applyFill="1" applyBorder="1" applyAlignment="1">
      <alignment horizontal="center"/>
    </xf>
    <xf numFmtId="10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10" fontId="11" fillId="0" borderId="2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left" vertical="center" indent="5"/>
    </xf>
    <xf numFmtId="0" fontId="11" fillId="0" borderId="0" xfId="0" applyFont="1" applyAlignment="1">
      <alignment horizontal="left" vertical="center" indent="5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11" fillId="0" borderId="2" xfId="0" applyNumberFormat="1" applyFont="1" applyBorder="1" applyAlignment="1">
      <alignment horizontal="center" vertical="center"/>
    </xf>
    <xf numFmtId="43" fontId="11" fillId="0" borderId="0" xfId="2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 wrapText="1"/>
    </xf>
    <xf numFmtId="9" fontId="11" fillId="0" borderId="2" xfId="0" applyNumberFormat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top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quotePrefix="1" applyFont="1" applyBorder="1" applyAlignment="1">
      <alignment vertical="center" wrapText="1"/>
    </xf>
    <xf numFmtId="9" fontId="11" fillId="0" borderId="1" xfId="1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8" fillId="0" borderId="0" xfId="0" applyFont="1" applyBorder="1"/>
    <xf numFmtId="0" fontId="11" fillId="0" borderId="0" xfId="0" applyFont="1" applyAlignment="1">
      <alignment vertical="top" wrapText="1"/>
    </xf>
    <xf numFmtId="0" fontId="15" fillId="0" borderId="0" xfId="0" applyFont="1" applyAlignment="1"/>
    <xf numFmtId="0" fontId="12" fillId="0" borderId="0" xfId="0" applyFont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 wrapText="1"/>
    </xf>
    <xf numFmtId="0" fontId="11" fillId="0" borderId="6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quotePrefix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1" fillId="0" borderId="0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1" fillId="0" borderId="1" xfId="0" quotePrefix="1" applyNumberFormat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8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16" fillId="0" borderId="0" xfId="0" applyFont="1" applyAlignment="1">
      <alignment vertical="center"/>
    </xf>
    <xf numFmtId="41" fontId="11" fillId="0" borderId="1" xfId="3" quotePrefix="1" applyFont="1" applyBorder="1" applyAlignment="1">
      <alignment horizontal="center" vertical="center"/>
    </xf>
    <xf numFmtId="41" fontId="11" fillId="0" borderId="1" xfId="3" quotePrefix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1" xfId="0" quotePrefix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1" fillId="0" borderId="2" xfId="0" quotePrefix="1" applyNumberFormat="1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/>
    </xf>
    <xf numFmtId="0" fontId="11" fillId="0" borderId="2" xfId="0" quotePrefix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/>
    </xf>
    <xf numFmtId="0" fontId="17" fillId="0" borderId="0" xfId="0" applyFont="1"/>
    <xf numFmtId="0" fontId="17" fillId="0" borderId="1" xfId="0" quotePrefix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7" fillId="0" borderId="1" xfId="0" quotePrefix="1" applyNumberFormat="1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/>
    </xf>
    <xf numFmtId="0" fontId="17" fillId="0" borderId="1" xfId="1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center" indent="5"/>
    </xf>
    <xf numFmtId="0" fontId="18" fillId="0" borderId="0" xfId="0" applyFont="1" applyAlignment="1">
      <alignment vertical="top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10" fontId="11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4" fillId="2" borderId="0" xfId="0" applyFont="1" applyFill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1" fillId="0" borderId="2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0" borderId="2" xfId="0" quotePrefix="1" applyFont="1" applyBorder="1" applyAlignment="1">
      <alignment horizontal="left" vertical="center" wrapText="1"/>
    </xf>
    <xf numFmtId="0" fontId="11" fillId="0" borderId="3" xfId="0" quotePrefix="1" applyFont="1" applyBorder="1" applyAlignment="1">
      <alignment horizontal="left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left" vertical="top"/>
    </xf>
    <xf numFmtId="0" fontId="11" fillId="0" borderId="4" xfId="0" quotePrefix="1" applyFont="1" applyBorder="1" applyAlignment="1">
      <alignment horizontal="left" vertical="top"/>
    </xf>
    <xf numFmtId="0" fontId="11" fillId="0" borderId="3" xfId="0" quotePrefix="1" applyFont="1" applyBorder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">
    <cellStyle name="Comma" xfId="2" builtinId="3"/>
    <cellStyle name="Comma [0]" xfId="3" builtinId="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3</xdr:col>
      <xdr:colOff>19050</xdr:colOff>
      <xdr:row>14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609600" y="7410450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3</xdr:col>
      <xdr:colOff>19050</xdr:colOff>
      <xdr:row>13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609600" y="8105775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janjian%20Kinerja\Cascad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ON_CASCAD"/>
      <sheetName val="Rsm"/>
      <sheetName val="In_Kepala"/>
      <sheetName val="in_SEKDIN"/>
      <sheetName val="in_HANNA"/>
      <sheetName val="in_PANGAT"/>
      <sheetName val="in_MISRODIN"/>
      <sheetName val="in_RATNO"/>
      <sheetName val="in_DRAJAT"/>
      <sheetName val="in_IKSAN"/>
      <sheetName val="in_KURNIA"/>
      <sheetName val="in_THAMRIN"/>
      <sheetName val="in_SUPRI"/>
      <sheetName val="in_BACHTIAR"/>
      <sheetName val="in_FRESTI"/>
      <sheetName val="in_WAWAN"/>
      <sheetName val="in_SAEFUL"/>
      <sheetName val="in_FAJ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7">
          <cell r="B7" t="str">
            <v>Penyediaan dan Pengelolaan Air Baku</v>
          </cell>
        </row>
        <row r="13">
          <cell r="B13" t="str">
            <v>Pengembangan, Pengelolaan, dan Konservasi Sungai, Danau dan Sumber Daya Air Lainnya</v>
          </cell>
          <cell r="C13" t="str">
            <v>Jumlah Embung yang terbangun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view="pageBreakPreview" topLeftCell="A10" zoomScale="60" workbookViewId="0">
      <selection activeCell="B1" sqref="B1:F2"/>
    </sheetView>
  </sheetViews>
  <sheetFormatPr defaultRowHeight="15" x14ac:dyDescent="0.25"/>
  <cols>
    <col min="2" max="2" width="6.28515625" customWidth="1"/>
    <col min="3" max="3" width="30.85546875" customWidth="1"/>
    <col min="4" max="4" width="53.5703125" customWidth="1"/>
    <col min="5" max="5" width="19.85546875" customWidth="1"/>
    <col min="6" max="6" width="20.7109375" customWidth="1"/>
  </cols>
  <sheetData>
    <row r="1" spans="2:6" ht="15" customHeight="1" x14ac:dyDescent="0.25">
      <c r="B1" s="156" t="s">
        <v>0</v>
      </c>
      <c r="C1" s="156"/>
      <c r="D1" s="156"/>
      <c r="E1" s="156"/>
      <c r="F1" s="156"/>
    </row>
    <row r="2" spans="2:6" ht="15.75" customHeight="1" x14ac:dyDescent="0.25">
      <c r="B2" s="156"/>
      <c r="C2" s="156"/>
      <c r="D2" s="156"/>
      <c r="E2" s="156"/>
      <c r="F2" s="156"/>
    </row>
    <row r="3" spans="2:6" ht="15.75" customHeight="1" x14ac:dyDescent="0.25">
      <c r="B3" s="20"/>
      <c r="C3" s="20"/>
      <c r="D3" s="20"/>
      <c r="E3" s="20"/>
      <c r="F3" s="20"/>
    </row>
    <row r="4" spans="2:6" ht="29.25" customHeight="1" x14ac:dyDescent="0.25">
      <c r="B4" s="165" t="s">
        <v>201</v>
      </c>
      <c r="C4" s="165"/>
      <c r="D4" s="165" t="s">
        <v>203</v>
      </c>
      <c r="E4" s="165"/>
      <c r="F4" s="165"/>
    </row>
    <row r="5" spans="2:6" ht="26.25" customHeight="1" x14ac:dyDescent="0.25">
      <c r="B5" s="166" t="s">
        <v>202</v>
      </c>
      <c r="C5" s="166"/>
      <c r="D5" s="166" t="s">
        <v>204</v>
      </c>
      <c r="E5" s="166"/>
    </row>
    <row r="6" spans="2:6" ht="18.75" customHeight="1" x14ac:dyDescent="0.25">
      <c r="B6" s="21"/>
      <c r="C6" s="21"/>
      <c r="D6" s="21"/>
      <c r="E6" s="21"/>
    </row>
    <row r="7" spans="2:6" ht="15.75" x14ac:dyDescent="0.25">
      <c r="B7" s="2"/>
      <c r="C7" s="2"/>
      <c r="D7" s="2"/>
      <c r="E7" s="2"/>
    </row>
    <row r="8" spans="2:6" ht="40.5" customHeight="1" x14ac:dyDescent="0.25">
      <c r="B8" s="22" t="s">
        <v>1</v>
      </c>
      <c r="C8" s="22" t="s">
        <v>2</v>
      </c>
      <c r="D8" s="22" t="s">
        <v>3</v>
      </c>
      <c r="E8" s="22" t="s">
        <v>4</v>
      </c>
      <c r="F8" s="30" t="s">
        <v>27</v>
      </c>
    </row>
    <row r="9" spans="2:6" ht="59.25" customHeight="1" x14ac:dyDescent="0.25">
      <c r="B9" s="160">
        <v>1</v>
      </c>
      <c r="C9" s="157" t="s">
        <v>180</v>
      </c>
      <c r="D9" s="5" t="s">
        <v>181</v>
      </c>
      <c r="E9" s="13">
        <v>64.77</v>
      </c>
      <c r="F9" s="16" t="s">
        <v>28</v>
      </c>
    </row>
    <row r="10" spans="2:6" ht="72" customHeight="1" x14ac:dyDescent="0.25">
      <c r="B10" s="161"/>
      <c r="C10" s="158"/>
      <c r="D10" s="5" t="s">
        <v>182</v>
      </c>
      <c r="E10" s="13">
        <v>82.6</v>
      </c>
      <c r="F10" s="16" t="s">
        <v>28</v>
      </c>
    </row>
    <row r="11" spans="2:6" ht="64.5" customHeight="1" x14ac:dyDescent="0.25">
      <c r="B11" s="161"/>
      <c r="C11" s="158"/>
      <c r="D11" s="5" t="s">
        <v>196</v>
      </c>
      <c r="E11" s="13">
        <v>67</v>
      </c>
      <c r="F11" s="16" t="s">
        <v>28</v>
      </c>
    </row>
    <row r="12" spans="2:6" ht="99" customHeight="1" x14ac:dyDescent="0.25">
      <c r="B12" s="162"/>
      <c r="C12" s="159"/>
      <c r="D12" s="24" t="s">
        <v>183</v>
      </c>
      <c r="E12" s="19">
        <v>80</v>
      </c>
      <c r="F12" s="18" t="s">
        <v>28</v>
      </c>
    </row>
    <row r="13" spans="2:6" ht="83.25" customHeight="1" x14ac:dyDescent="0.25">
      <c r="B13" s="4">
        <v>2</v>
      </c>
      <c r="C13" s="27" t="s">
        <v>174</v>
      </c>
      <c r="D13" s="27" t="s">
        <v>198</v>
      </c>
      <c r="E13" s="13">
        <v>100</v>
      </c>
      <c r="F13" s="16" t="s">
        <v>28</v>
      </c>
    </row>
    <row r="14" spans="2:6" ht="15.75" x14ac:dyDescent="0.25">
      <c r="B14" s="2"/>
      <c r="C14" s="2"/>
      <c r="D14" s="2"/>
      <c r="E14" s="2"/>
    </row>
    <row r="15" spans="2:6" ht="15.75" x14ac:dyDescent="0.25">
      <c r="B15" s="2"/>
      <c r="C15" s="2"/>
      <c r="D15" s="2"/>
      <c r="E15" s="2"/>
    </row>
    <row r="16" spans="2:6" ht="15.75" x14ac:dyDescent="0.25">
      <c r="B16" s="2"/>
      <c r="C16" s="2"/>
      <c r="D16" s="2"/>
      <c r="E16" s="2"/>
    </row>
    <row r="17" spans="2:7" ht="15.75" customHeight="1" x14ac:dyDescent="0.25">
      <c r="B17" s="2"/>
      <c r="C17" s="2"/>
      <c r="D17" s="167" t="s">
        <v>209</v>
      </c>
      <c r="E17" s="167"/>
    </row>
    <row r="18" spans="2:7" ht="15.75" x14ac:dyDescent="0.25">
      <c r="B18" s="2"/>
      <c r="C18" s="2"/>
      <c r="D18" s="1"/>
      <c r="E18" s="1"/>
    </row>
    <row r="19" spans="2:7" ht="15.75" customHeight="1" x14ac:dyDescent="0.25">
      <c r="B19" s="2"/>
      <c r="C19" s="2"/>
      <c r="D19" s="168" t="s">
        <v>73</v>
      </c>
      <c r="E19" s="168"/>
      <c r="F19" s="31"/>
      <c r="G19" s="31"/>
    </row>
    <row r="20" spans="2:7" ht="15.75" x14ac:dyDescent="0.25">
      <c r="B20" s="2"/>
      <c r="C20" s="2"/>
      <c r="D20" s="163" t="s">
        <v>16</v>
      </c>
      <c r="E20" s="163"/>
      <c r="F20" s="25"/>
      <c r="G20" s="25"/>
    </row>
    <row r="21" spans="2:7" ht="15.75" x14ac:dyDescent="0.25">
      <c r="B21" s="2"/>
      <c r="C21" s="2"/>
    </row>
    <row r="22" spans="2:7" ht="15.75" x14ac:dyDescent="0.25">
      <c r="B22" s="2"/>
      <c r="C22" s="2"/>
    </row>
    <row r="23" spans="2:7" ht="15.75" x14ac:dyDescent="0.25">
      <c r="B23" s="2"/>
      <c r="C23" s="2"/>
    </row>
    <row r="24" spans="2:7" ht="15.75" customHeight="1" x14ac:dyDescent="0.25">
      <c r="B24" s="2"/>
      <c r="C24" s="2"/>
      <c r="D24" s="169" t="s">
        <v>38</v>
      </c>
      <c r="E24" s="169"/>
      <c r="F24" s="29"/>
      <c r="G24" s="29"/>
    </row>
    <row r="25" spans="2:7" ht="15.75" customHeight="1" x14ac:dyDescent="0.25">
      <c r="B25" s="2"/>
      <c r="C25" s="2"/>
      <c r="D25" s="163" t="s">
        <v>44</v>
      </c>
      <c r="E25" s="163"/>
      <c r="F25" s="25"/>
      <c r="G25" s="25"/>
    </row>
    <row r="26" spans="2:7" ht="15.75" customHeight="1" x14ac:dyDescent="0.25">
      <c r="B26" s="2"/>
      <c r="C26" s="2"/>
      <c r="D26" s="164"/>
      <c r="E26" s="164"/>
    </row>
  </sheetData>
  <mergeCells count="13">
    <mergeCell ref="B1:F2"/>
    <mergeCell ref="C9:C12"/>
    <mergeCell ref="B9:B12"/>
    <mergeCell ref="D20:E20"/>
    <mergeCell ref="D26:E26"/>
    <mergeCell ref="B4:C4"/>
    <mergeCell ref="B5:C5"/>
    <mergeCell ref="D5:E5"/>
    <mergeCell ref="D17:E17"/>
    <mergeCell ref="D19:E19"/>
    <mergeCell ref="D24:E24"/>
    <mergeCell ref="D25:E25"/>
    <mergeCell ref="D4:F4"/>
  </mergeCells>
  <pageMargins left="0.45" right="0.31496062992125984" top="0.74803149606299213" bottom="0.74803149606299213" header="0.31496062992125984" footer="0.31496062992125984"/>
  <pageSetup paperSize="258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6"/>
  <sheetViews>
    <sheetView view="pageBreakPreview" topLeftCell="A7" zoomScale="60" zoomScaleNormal="70" workbookViewId="0">
      <selection activeCell="O11" sqref="O11"/>
    </sheetView>
  </sheetViews>
  <sheetFormatPr defaultRowHeight="15" x14ac:dyDescent="0.25"/>
  <cols>
    <col min="3" max="3" width="26.42578125" customWidth="1"/>
    <col min="4" max="4" width="28.7109375" customWidth="1"/>
    <col min="5" max="5" width="9.42578125" bestFit="1" customWidth="1"/>
    <col min="6" max="6" width="10.85546875" customWidth="1"/>
    <col min="7" max="7" width="10.5703125" customWidth="1"/>
    <col min="8" max="8" width="10.85546875" customWidth="1"/>
    <col min="9" max="9" width="12.42578125" customWidth="1"/>
    <col min="10" max="10" width="14" customWidth="1"/>
  </cols>
  <sheetData>
    <row r="2" spans="2:10" ht="15.75" x14ac:dyDescent="0.25">
      <c r="B2" s="173" t="s">
        <v>205</v>
      </c>
      <c r="C2" s="173"/>
      <c r="D2" s="173"/>
      <c r="E2" s="173"/>
      <c r="F2" s="173"/>
      <c r="G2" s="173"/>
      <c r="H2" s="173"/>
      <c r="I2" s="173"/>
      <c r="J2" s="173"/>
    </row>
    <row r="3" spans="2:10" ht="15.75" x14ac:dyDescent="0.25">
      <c r="B3" s="173" t="s">
        <v>73</v>
      </c>
      <c r="C3" s="173"/>
      <c r="D3" s="173"/>
      <c r="E3" s="173"/>
      <c r="F3" s="173"/>
      <c r="G3" s="173"/>
      <c r="H3" s="173"/>
      <c r="I3" s="173"/>
      <c r="J3" s="173"/>
    </row>
    <row r="4" spans="2:10" ht="15.75" x14ac:dyDescent="0.25">
      <c r="B4" s="173" t="s">
        <v>16</v>
      </c>
      <c r="C4" s="173"/>
      <c r="D4" s="173"/>
      <c r="E4" s="173"/>
      <c r="F4" s="173"/>
      <c r="G4" s="173"/>
      <c r="H4" s="173"/>
      <c r="I4" s="173"/>
      <c r="J4" s="173"/>
    </row>
    <row r="5" spans="2:10" ht="15.75" x14ac:dyDescent="0.25">
      <c r="B5" s="2"/>
      <c r="C5" s="2"/>
      <c r="D5" s="2"/>
      <c r="E5" s="2"/>
      <c r="F5" s="2"/>
      <c r="G5" s="2"/>
      <c r="H5" s="2"/>
      <c r="I5" s="2"/>
      <c r="J5" s="2"/>
    </row>
    <row r="6" spans="2:10" ht="15.75" customHeight="1" x14ac:dyDescent="0.25">
      <c r="B6" s="174" t="s">
        <v>17</v>
      </c>
      <c r="C6" s="175" t="s">
        <v>26</v>
      </c>
      <c r="D6" s="175" t="s">
        <v>18</v>
      </c>
      <c r="E6" s="174" t="s">
        <v>19</v>
      </c>
      <c r="F6" s="177" t="s">
        <v>29</v>
      </c>
      <c r="G6" s="176" t="s">
        <v>5</v>
      </c>
      <c r="H6" s="176"/>
      <c r="I6" s="176"/>
      <c r="J6" s="176"/>
    </row>
    <row r="7" spans="2:10" ht="15.75" x14ac:dyDescent="0.25">
      <c r="B7" s="174"/>
      <c r="C7" s="175"/>
      <c r="D7" s="175"/>
      <c r="E7" s="174"/>
      <c r="F7" s="178"/>
      <c r="G7" s="3" t="s">
        <v>6</v>
      </c>
      <c r="H7" s="3" t="s">
        <v>7</v>
      </c>
      <c r="I7" s="3" t="s">
        <v>8</v>
      </c>
      <c r="J7" s="3" t="s">
        <v>9</v>
      </c>
    </row>
    <row r="8" spans="2:10" ht="15.75" x14ac:dyDescent="0.25">
      <c r="B8" s="10" t="s">
        <v>10</v>
      </c>
      <c r="C8" s="10" t="s">
        <v>11</v>
      </c>
      <c r="D8" s="10" t="s">
        <v>12</v>
      </c>
      <c r="E8" s="10" t="s">
        <v>13</v>
      </c>
      <c r="F8" s="10" t="s">
        <v>14</v>
      </c>
      <c r="G8" s="10" t="s">
        <v>20</v>
      </c>
      <c r="H8" s="10" t="s">
        <v>21</v>
      </c>
      <c r="I8" s="10" t="s">
        <v>22</v>
      </c>
      <c r="J8" s="10" t="s">
        <v>23</v>
      </c>
    </row>
    <row r="9" spans="2:10" ht="45" customHeight="1" x14ac:dyDescent="0.25">
      <c r="B9" s="160">
        <v>1</v>
      </c>
      <c r="C9" s="157" t="s">
        <v>180</v>
      </c>
      <c r="D9" s="5" t="s">
        <v>181</v>
      </c>
      <c r="E9" s="13">
        <v>64.77</v>
      </c>
      <c r="F9" s="13" t="s">
        <v>28</v>
      </c>
      <c r="G9" s="14">
        <v>60</v>
      </c>
      <c r="H9" s="14">
        <v>61</v>
      </c>
      <c r="I9" s="14">
        <v>62</v>
      </c>
      <c r="J9" s="14">
        <v>64.77</v>
      </c>
    </row>
    <row r="10" spans="2:10" ht="48.75" customHeight="1" x14ac:dyDescent="0.25">
      <c r="B10" s="161"/>
      <c r="C10" s="158"/>
      <c r="D10" s="5" t="s">
        <v>182</v>
      </c>
      <c r="E10" s="13">
        <v>82.6</v>
      </c>
      <c r="F10" s="13" t="s">
        <v>28</v>
      </c>
      <c r="G10" s="14">
        <v>70</v>
      </c>
      <c r="H10" s="14">
        <v>75</v>
      </c>
      <c r="I10" s="14">
        <v>80</v>
      </c>
      <c r="J10" s="14">
        <v>82.6</v>
      </c>
    </row>
    <row r="11" spans="2:10" ht="78" customHeight="1" x14ac:dyDescent="0.25">
      <c r="B11" s="161"/>
      <c r="C11" s="158"/>
      <c r="D11" s="5" t="s">
        <v>196</v>
      </c>
      <c r="E11" s="14">
        <v>67</v>
      </c>
      <c r="F11" s="14" t="s">
        <v>28</v>
      </c>
      <c r="G11" s="14">
        <v>60</v>
      </c>
      <c r="H11" s="14">
        <v>63</v>
      </c>
      <c r="I11" s="14">
        <v>65</v>
      </c>
      <c r="J11" s="14">
        <v>67</v>
      </c>
    </row>
    <row r="12" spans="2:10" ht="115.5" customHeight="1" x14ac:dyDescent="0.25">
      <c r="B12" s="162"/>
      <c r="C12" s="159"/>
      <c r="D12" s="5" t="s">
        <v>183</v>
      </c>
      <c r="E12" s="14">
        <v>80</v>
      </c>
      <c r="F12" s="14" t="s">
        <v>28</v>
      </c>
      <c r="G12" s="14">
        <v>70</v>
      </c>
      <c r="H12" s="14">
        <v>75</v>
      </c>
      <c r="I12" s="14">
        <v>77</v>
      </c>
      <c r="J12" s="14">
        <v>80</v>
      </c>
    </row>
    <row r="13" spans="2:10" ht="78" customHeight="1" x14ac:dyDescent="0.25">
      <c r="B13" s="16">
        <v>2</v>
      </c>
      <c r="C13" s="27" t="s">
        <v>174</v>
      </c>
      <c r="D13" s="27" t="s">
        <v>198</v>
      </c>
      <c r="E13" s="13">
        <v>100</v>
      </c>
      <c r="F13" s="13" t="s">
        <v>28</v>
      </c>
      <c r="G13" s="28">
        <v>25</v>
      </c>
      <c r="H13" s="28">
        <v>50</v>
      </c>
      <c r="I13" s="28">
        <v>75</v>
      </c>
      <c r="J13" s="28">
        <v>100</v>
      </c>
    </row>
    <row r="15" spans="2:10" ht="23.25" customHeight="1" x14ac:dyDescent="0.25">
      <c r="D15" s="25"/>
      <c r="E15" s="23"/>
      <c r="F15" s="23"/>
      <c r="G15" s="25" t="s">
        <v>208</v>
      </c>
      <c r="H15" s="23"/>
      <c r="I15" s="23"/>
      <c r="J15" s="23"/>
    </row>
    <row r="16" spans="2:10" ht="23.25" customHeight="1" x14ac:dyDescent="0.25">
      <c r="C16" s="25"/>
      <c r="D16" s="25"/>
      <c r="E16" s="23"/>
      <c r="F16" s="23"/>
      <c r="G16" s="23"/>
      <c r="H16" s="23"/>
      <c r="I16" s="23"/>
      <c r="J16" s="23"/>
    </row>
    <row r="17" spans="3:13" ht="23.25" customHeight="1" x14ac:dyDescent="0.25">
      <c r="C17" s="163" t="s">
        <v>75</v>
      </c>
      <c r="D17" s="163"/>
      <c r="E17" s="17"/>
      <c r="F17" s="17"/>
      <c r="G17" s="163" t="s">
        <v>74</v>
      </c>
      <c r="H17" s="163"/>
      <c r="I17" s="163"/>
      <c r="J17" s="163"/>
    </row>
    <row r="18" spans="3:13" ht="37.5" customHeight="1" x14ac:dyDescent="0.25">
      <c r="C18" s="168" t="s">
        <v>76</v>
      </c>
      <c r="D18" s="168"/>
      <c r="G18" s="168" t="s">
        <v>73</v>
      </c>
      <c r="H18" s="168"/>
      <c r="I18" s="168"/>
      <c r="J18" s="168"/>
      <c r="M18" s="7" t="s">
        <v>24</v>
      </c>
    </row>
    <row r="19" spans="3:13" ht="15.75" x14ac:dyDescent="0.25">
      <c r="C19" s="156"/>
      <c r="D19" s="156"/>
      <c r="G19" s="26"/>
      <c r="H19" s="25" t="s">
        <v>16</v>
      </c>
      <c r="I19" s="25"/>
      <c r="J19" s="25"/>
    </row>
    <row r="20" spans="3:13" ht="15.75" x14ac:dyDescent="0.25">
      <c r="C20" s="7"/>
    </row>
    <row r="21" spans="3:13" ht="15.75" x14ac:dyDescent="0.25">
      <c r="C21" s="7"/>
    </row>
    <row r="22" spans="3:13" ht="15.75" x14ac:dyDescent="0.25">
      <c r="D22" s="8" t="s">
        <v>25</v>
      </c>
    </row>
    <row r="23" spans="3:13" ht="15.75" x14ac:dyDescent="0.25">
      <c r="C23" s="171" t="s">
        <v>15</v>
      </c>
      <c r="D23" s="171"/>
      <c r="E23" s="11"/>
      <c r="F23" s="11"/>
      <c r="G23" s="169" t="s">
        <v>38</v>
      </c>
      <c r="H23" s="169"/>
      <c r="I23" s="169"/>
      <c r="J23" s="169"/>
    </row>
    <row r="24" spans="3:13" ht="15.75" x14ac:dyDescent="0.25">
      <c r="C24" s="172"/>
      <c r="D24" s="172"/>
      <c r="G24" s="163" t="s">
        <v>44</v>
      </c>
      <c r="H24" s="163"/>
      <c r="I24" s="163"/>
      <c r="J24" s="163"/>
    </row>
    <row r="25" spans="3:13" ht="15.75" x14ac:dyDescent="0.25">
      <c r="C25" s="170"/>
      <c r="D25" s="170"/>
    </row>
    <row r="26" spans="3:13" ht="15.75" x14ac:dyDescent="0.25">
      <c r="C26" s="12"/>
      <c r="D26" s="12"/>
      <c r="G26" s="6"/>
      <c r="H26" s="6"/>
      <c r="I26" s="6"/>
      <c r="J26" s="6"/>
    </row>
    <row r="27" spans="3:13" ht="15.75" x14ac:dyDescent="0.25">
      <c r="E27" s="6"/>
      <c r="F27" s="15"/>
    </row>
    <row r="28" spans="3:13" ht="15.75" x14ac:dyDescent="0.25">
      <c r="E28" s="6"/>
      <c r="F28" s="15"/>
    </row>
    <row r="29" spans="3:13" ht="15.75" x14ac:dyDescent="0.25">
      <c r="E29" s="6"/>
      <c r="F29" s="15"/>
    </row>
    <row r="30" spans="3:13" ht="15.75" x14ac:dyDescent="0.25">
      <c r="E30" s="6"/>
      <c r="F30" s="15"/>
    </row>
    <row r="31" spans="3:13" ht="15.75" x14ac:dyDescent="0.25">
      <c r="C31" s="8"/>
    </row>
    <row r="32" spans="3:13" ht="15.75" x14ac:dyDescent="0.25">
      <c r="C32" s="8"/>
    </row>
    <row r="33" spans="3:6" ht="15.75" x14ac:dyDescent="0.25">
      <c r="C33" s="8"/>
    </row>
    <row r="34" spans="3:6" ht="15.75" x14ac:dyDescent="0.25">
      <c r="E34" s="9"/>
      <c r="F34" s="9"/>
    </row>
    <row r="35" spans="3:6" ht="15.75" x14ac:dyDescent="0.25">
      <c r="E35" s="6"/>
      <c r="F35" s="15"/>
    </row>
    <row r="36" spans="3:6" ht="15.75" x14ac:dyDescent="0.25">
      <c r="E36" s="6"/>
      <c r="F36" s="15"/>
    </row>
  </sheetData>
  <mergeCells count="21">
    <mergeCell ref="G17:J17"/>
    <mergeCell ref="C17:D17"/>
    <mergeCell ref="B2:J2"/>
    <mergeCell ref="B3:J3"/>
    <mergeCell ref="B4:J4"/>
    <mergeCell ref="B6:B7"/>
    <mergeCell ref="C6:C7"/>
    <mergeCell ref="D6:D7"/>
    <mergeCell ref="E6:E7"/>
    <mergeCell ref="G6:J6"/>
    <mergeCell ref="F6:F7"/>
    <mergeCell ref="C9:C12"/>
    <mergeCell ref="B9:B12"/>
    <mergeCell ref="C25:D25"/>
    <mergeCell ref="C18:D18"/>
    <mergeCell ref="C23:D23"/>
    <mergeCell ref="C24:D24"/>
    <mergeCell ref="G18:J18"/>
    <mergeCell ref="G23:J23"/>
    <mergeCell ref="G24:J24"/>
    <mergeCell ref="C19:D19"/>
  </mergeCells>
  <pageMargins left="0.26" right="0.22" top="0.74803149606299213" bottom="0.74803149606299213" header="0.31496062992125984" footer="0.31496062992125984"/>
  <pageSetup paperSize="258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6"/>
  <sheetViews>
    <sheetView view="pageBreakPreview" zoomScale="60" zoomScaleNormal="60" workbookViewId="0">
      <selection activeCell="M10" sqref="M10"/>
    </sheetView>
  </sheetViews>
  <sheetFormatPr defaultRowHeight="15" x14ac:dyDescent="0.25"/>
  <cols>
    <col min="1" max="1" width="9.140625" style="33"/>
    <col min="2" max="2" width="7.7109375" style="33" customWidth="1"/>
    <col min="3" max="3" width="26.140625" style="33" customWidth="1"/>
    <col min="4" max="4" width="41.140625" style="33" customWidth="1"/>
    <col min="5" max="5" width="17.28515625" style="33" customWidth="1"/>
    <col min="6" max="6" width="13.140625" style="33" customWidth="1"/>
    <col min="7" max="8" width="10.140625" style="33" customWidth="1"/>
    <col min="9" max="9" width="10.28515625" style="33" customWidth="1"/>
    <col min="10" max="10" width="11.28515625" style="33" customWidth="1"/>
    <col min="11" max="16384" width="9.140625" style="33"/>
  </cols>
  <sheetData>
    <row r="2" spans="2:10" ht="15.75" x14ac:dyDescent="0.25">
      <c r="B2" s="185" t="s">
        <v>239</v>
      </c>
      <c r="C2" s="185"/>
      <c r="D2" s="185"/>
      <c r="E2" s="185"/>
      <c r="F2" s="185"/>
      <c r="G2" s="185"/>
      <c r="H2" s="185"/>
      <c r="I2" s="185"/>
      <c r="J2" s="185"/>
    </row>
    <row r="3" spans="2:10" ht="15.75" x14ac:dyDescent="0.25">
      <c r="B3" s="185" t="s">
        <v>199</v>
      </c>
      <c r="C3" s="185"/>
      <c r="D3" s="185"/>
      <c r="E3" s="185"/>
      <c r="F3" s="185"/>
      <c r="G3" s="185"/>
      <c r="H3" s="185"/>
      <c r="I3" s="185"/>
      <c r="J3" s="185"/>
    </row>
    <row r="5" spans="2:10" ht="30.75" customHeight="1" x14ac:dyDescent="0.25">
      <c r="B5" s="186" t="s">
        <v>1</v>
      </c>
      <c r="C5" s="186" t="s">
        <v>206</v>
      </c>
      <c r="D5" s="186" t="s">
        <v>3</v>
      </c>
      <c r="E5" s="189" t="s">
        <v>4</v>
      </c>
      <c r="F5" s="186" t="s">
        <v>27</v>
      </c>
      <c r="G5" s="188" t="s">
        <v>5</v>
      </c>
      <c r="H5" s="188"/>
      <c r="I5" s="188"/>
      <c r="J5" s="188"/>
    </row>
    <row r="6" spans="2:10" ht="29.25" customHeight="1" x14ac:dyDescent="0.25">
      <c r="B6" s="187"/>
      <c r="C6" s="187"/>
      <c r="D6" s="187"/>
      <c r="E6" s="190"/>
      <c r="F6" s="187"/>
      <c r="G6" s="56" t="s">
        <v>6</v>
      </c>
      <c r="H6" s="57" t="s">
        <v>7</v>
      </c>
      <c r="I6" s="57" t="s">
        <v>8</v>
      </c>
      <c r="J6" s="56" t="s">
        <v>9</v>
      </c>
    </row>
    <row r="7" spans="2:10" ht="15.75" x14ac:dyDescent="0.25">
      <c r="B7" s="34" t="s">
        <v>10</v>
      </c>
      <c r="C7" s="34" t="s">
        <v>11</v>
      </c>
      <c r="D7" s="34" t="s">
        <v>12</v>
      </c>
      <c r="E7" s="34" t="s">
        <v>13</v>
      </c>
      <c r="F7" s="34" t="s">
        <v>14</v>
      </c>
      <c r="G7" s="35" t="s">
        <v>20</v>
      </c>
      <c r="H7" s="35" t="s">
        <v>21</v>
      </c>
      <c r="I7" s="35" t="s">
        <v>22</v>
      </c>
      <c r="J7" s="35" t="s">
        <v>23</v>
      </c>
    </row>
    <row r="8" spans="2:10" ht="51" customHeight="1" x14ac:dyDescent="0.25">
      <c r="B8" s="179">
        <v>1</v>
      </c>
      <c r="C8" s="181" t="s">
        <v>166</v>
      </c>
      <c r="D8" s="36" t="s">
        <v>195</v>
      </c>
      <c r="E8" s="37">
        <v>70.94</v>
      </c>
      <c r="F8" s="38" t="s">
        <v>28</v>
      </c>
      <c r="G8" s="39">
        <v>60</v>
      </c>
      <c r="H8" s="39">
        <v>61</v>
      </c>
      <c r="I8" s="39">
        <v>62</v>
      </c>
      <c r="J8" s="37">
        <v>70.94</v>
      </c>
    </row>
    <row r="9" spans="2:10" ht="43.5" customHeight="1" x14ac:dyDescent="0.25">
      <c r="B9" s="180"/>
      <c r="C9" s="182"/>
      <c r="D9" s="36" t="s">
        <v>182</v>
      </c>
      <c r="E9" s="37">
        <v>96.18</v>
      </c>
      <c r="F9" s="38" t="s">
        <v>28</v>
      </c>
      <c r="G9" s="39">
        <v>70</v>
      </c>
      <c r="H9" s="39">
        <v>75</v>
      </c>
      <c r="I9" s="39">
        <v>80</v>
      </c>
      <c r="J9" s="37">
        <v>96.18</v>
      </c>
    </row>
    <row r="10" spans="2:10" ht="56.25" customHeight="1" x14ac:dyDescent="0.25">
      <c r="B10" s="180"/>
      <c r="C10" s="182"/>
      <c r="D10" s="36" t="s">
        <v>196</v>
      </c>
      <c r="E10" s="37">
        <v>77</v>
      </c>
      <c r="F10" s="38" t="s">
        <v>28</v>
      </c>
      <c r="G10" s="39">
        <v>60</v>
      </c>
      <c r="H10" s="39">
        <v>63</v>
      </c>
      <c r="I10" s="39">
        <v>65</v>
      </c>
      <c r="J10" s="37">
        <v>77</v>
      </c>
    </row>
    <row r="11" spans="2:10" ht="109.5" customHeight="1" x14ac:dyDescent="0.25">
      <c r="B11" s="180"/>
      <c r="C11" s="183"/>
      <c r="D11" s="36" t="s">
        <v>197</v>
      </c>
      <c r="E11" s="37">
        <v>85</v>
      </c>
      <c r="F11" s="38" t="s">
        <v>28</v>
      </c>
      <c r="G11" s="39">
        <v>70</v>
      </c>
      <c r="H11" s="39">
        <v>75</v>
      </c>
      <c r="I11" s="39">
        <v>77</v>
      </c>
      <c r="J11" s="39">
        <v>85</v>
      </c>
    </row>
    <row r="12" spans="2:10" ht="102" customHeight="1" x14ac:dyDescent="0.25">
      <c r="B12" s="40">
        <v>2</v>
      </c>
      <c r="C12" s="36" t="s">
        <v>174</v>
      </c>
      <c r="D12" s="36" t="s">
        <v>198</v>
      </c>
      <c r="E12" s="41">
        <v>100</v>
      </c>
      <c r="F12" s="41" t="s">
        <v>28</v>
      </c>
      <c r="G12" s="42">
        <v>25</v>
      </c>
      <c r="H12" s="42">
        <v>50</v>
      </c>
      <c r="I12" s="42">
        <v>75</v>
      </c>
      <c r="J12" s="42">
        <v>100</v>
      </c>
    </row>
    <row r="16" spans="2:10" ht="31.5" customHeight="1" x14ac:dyDescent="0.25">
      <c r="B16" s="47"/>
      <c r="C16" s="48"/>
      <c r="D16" s="49"/>
      <c r="E16" s="46"/>
      <c r="F16" s="46"/>
    </row>
    <row r="17" spans="3:6" ht="15.75" customHeight="1" x14ac:dyDescent="0.25">
      <c r="C17" s="50"/>
      <c r="D17" s="51" t="s">
        <v>210</v>
      </c>
      <c r="E17" s="52"/>
      <c r="F17" s="52"/>
    </row>
    <row r="18" spans="3:6" ht="15.75" x14ac:dyDescent="0.25">
      <c r="C18" s="50"/>
      <c r="D18" s="50"/>
      <c r="E18" s="50"/>
      <c r="F18" s="50"/>
    </row>
    <row r="19" spans="3:6" ht="15.75" customHeight="1" x14ac:dyDescent="0.25">
      <c r="C19" s="52"/>
      <c r="D19" s="52" t="s">
        <v>200</v>
      </c>
      <c r="E19" s="52"/>
      <c r="F19" s="52"/>
    </row>
    <row r="20" spans="3:6" ht="15.75" x14ac:dyDescent="0.25">
      <c r="C20" s="50"/>
      <c r="D20" s="50"/>
      <c r="E20" s="50"/>
      <c r="F20" s="50"/>
    </row>
    <row r="21" spans="3:6" ht="15.75" x14ac:dyDescent="0.25">
      <c r="C21" s="50"/>
      <c r="D21" s="50"/>
      <c r="E21" s="50"/>
      <c r="F21" s="50"/>
    </row>
    <row r="22" spans="3:6" ht="15.75" x14ac:dyDescent="0.25">
      <c r="C22" s="50"/>
      <c r="D22" s="50"/>
      <c r="E22" s="50"/>
      <c r="F22" s="50"/>
    </row>
    <row r="23" spans="3:6" ht="15.75" x14ac:dyDescent="0.25">
      <c r="C23" s="50"/>
      <c r="D23" s="50"/>
      <c r="E23" s="50"/>
      <c r="F23" s="50"/>
    </row>
    <row r="24" spans="3:6" ht="15.75" customHeight="1" x14ac:dyDescent="0.25">
      <c r="C24" s="184"/>
      <c r="D24" s="53"/>
      <c r="E24" s="53"/>
      <c r="F24" s="53"/>
    </row>
    <row r="25" spans="3:6" ht="15.75" customHeight="1" x14ac:dyDescent="0.25">
      <c r="C25" s="184"/>
      <c r="D25" s="54" t="s">
        <v>38</v>
      </c>
      <c r="E25" s="54"/>
      <c r="F25" s="55"/>
    </row>
    <row r="26" spans="3:6" ht="15.75" x14ac:dyDescent="0.25">
      <c r="C26" s="50"/>
      <c r="D26" s="52" t="s">
        <v>48</v>
      </c>
      <c r="E26" s="52"/>
      <c r="F26" s="52"/>
    </row>
  </sheetData>
  <mergeCells count="11">
    <mergeCell ref="B8:B11"/>
    <mergeCell ref="C8:C11"/>
    <mergeCell ref="C24:C25"/>
    <mergeCell ref="B2:J2"/>
    <mergeCell ref="B3:J3"/>
    <mergeCell ref="B5:B6"/>
    <mergeCell ref="C5:C6"/>
    <mergeCell ref="D5:D6"/>
    <mergeCell ref="F5:F6"/>
    <mergeCell ref="G5:J5"/>
    <mergeCell ref="E5:E6"/>
  </mergeCells>
  <pageMargins left="0.19685039370078741" right="0.11811023622047245" top="0.27559055118110237" bottom="0.15748031496062992" header="0.31496062992125984" footer="0.15748031496062992"/>
  <pageSetup paperSize="4632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3"/>
  <sheetViews>
    <sheetView view="pageBreakPreview" topLeftCell="A13" zoomScale="60" zoomScaleNormal="80" workbookViewId="0">
      <selection activeCell="O12" sqref="O12"/>
    </sheetView>
  </sheetViews>
  <sheetFormatPr defaultRowHeight="15" x14ac:dyDescent="0.25"/>
  <cols>
    <col min="1" max="1" width="9.140625" style="33"/>
    <col min="2" max="2" width="31.5703125" style="33" customWidth="1"/>
    <col min="3" max="3" width="23" style="33" customWidth="1"/>
    <col min="4" max="4" width="15.140625" style="33" customWidth="1"/>
    <col min="5" max="5" width="10.28515625" style="33" customWidth="1"/>
    <col min="6" max="6" width="13" style="33" customWidth="1"/>
    <col min="7" max="7" width="12.42578125" style="33" customWidth="1"/>
    <col min="8" max="8" width="11.5703125" style="33" customWidth="1"/>
    <col min="9" max="9" width="11.7109375" style="33" customWidth="1"/>
    <col min="10" max="16384" width="9.140625" style="33"/>
  </cols>
  <sheetData>
    <row r="2" spans="1:9" ht="15.75" x14ac:dyDescent="0.25">
      <c r="A2" s="185" t="s">
        <v>239</v>
      </c>
      <c r="B2" s="185"/>
      <c r="C2" s="185"/>
      <c r="D2" s="185"/>
      <c r="E2" s="185"/>
      <c r="F2" s="185"/>
      <c r="G2" s="185"/>
      <c r="H2" s="185"/>
      <c r="I2" s="185"/>
    </row>
    <row r="3" spans="1:9" ht="15.75" x14ac:dyDescent="0.25">
      <c r="A3" s="185" t="s">
        <v>66</v>
      </c>
      <c r="B3" s="185"/>
      <c r="C3" s="185"/>
      <c r="D3" s="185"/>
      <c r="E3" s="185"/>
      <c r="F3" s="185"/>
      <c r="G3" s="185"/>
      <c r="H3" s="185"/>
      <c r="I3" s="185"/>
    </row>
    <row r="4" spans="1:9" ht="15.75" x14ac:dyDescent="0.25">
      <c r="A4" s="185" t="s">
        <v>16</v>
      </c>
      <c r="B4" s="185"/>
      <c r="C4" s="185"/>
      <c r="D4" s="185"/>
      <c r="E4" s="185"/>
      <c r="F4" s="185"/>
      <c r="G4" s="185"/>
      <c r="H4" s="185"/>
      <c r="I4" s="185"/>
    </row>
    <row r="5" spans="1:9" ht="15.75" x14ac:dyDescent="0.25">
      <c r="A5" s="58"/>
      <c r="B5" s="58"/>
      <c r="C5" s="58"/>
      <c r="D5" s="58"/>
      <c r="E5" s="58"/>
      <c r="F5" s="58"/>
      <c r="G5" s="58"/>
      <c r="H5" s="58"/>
      <c r="I5" s="58"/>
    </row>
    <row r="6" spans="1:9" ht="33" customHeight="1" x14ac:dyDescent="0.25">
      <c r="A6" s="196" t="s">
        <v>17</v>
      </c>
      <c r="B6" s="197" t="s">
        <v>26</v>
      </c>
      <c r="C6" s="197" t="s">
        <v>18</v>
      </c>
      <c r="D6" s="189" t="s">
        <v>19</v>
      </c>
      <c r="E6" s="186" t="s">
        <v>29</v>
      </c>
      <c r="F6" s="196" t="s">
        <v>5</v>
      </c>
      <c r="G6" s="196"/>
      <c r="H6" s="196"/>
      <c r="I6" s="196"/>
    </row>
    <row r="7" spans="1:9" ht="25.5" customHeight="1" x14ac:dyDescent="0.25">
      <c r="A7" s="196"/>
      <c r="B7" s="197"/>
      <c r="C7" s="197"/>
      <c r="D7" s="190"/>
      <c r="E7" s="187"/>
      <c r="F7" s="43" t="s">
        <v>6</v>
      </c>
      <c r="G7" s="43" t="s">
        <v>7</v>
      </c>
      <c r="H7" s="43" t="s">
        <v>8</v>
      </c>
      <c r="I7" s="43" t="s">
        <v>9</v>
      </c>
    </row>
    <row r="8" spans="1:9" ht="15.75" x14ac:dyDescent="0.25">
      <c r="A8" s="60" t="s">
        <v>10</v>
      </c>
      <c r="B8" s="60" t="s">
        <v>11</v>
      </c>
      <c r="C8" s="60" t="s">
        <v>12</v>
      </c>
      <c r="D8" s="60" t="s">
        <v>13</v>
      </c>
      <c r="E8" s="60" t="s">
        <v>14</v>
      </c>
      <c r="F8" s="60" t="s">
        <v>20</v>
      </c>
      <c r="G8" s="60" t="s">
        <v>21</v>
      </c>
      <c r="H8" s="60" t="s">
        <v>22</v>
      </c>
      <c r="I8" s="61" t="s">
        <v>23</v>
      </c>
    </row>
    <row r="9" spans="1:9" ht="86.25" customHeight="1" x14ac:dyDescent="0.25">
      <c r="A9" s="40">
        <v>1</v>
      </c>
      <c r="B9" s="44" t="s">
        <v>174</v>
      </c>
      <c r="C9" s="44" t="s">
        <v>175</v>
      </c>
      <c r="D9" s="39">
        <v>100</v>
      </c>
      <c r="E9" s="39" t="s">
        <v>28</v>
      </c>
      <c r="F9" s="62">
        <v>0.25</v>
      </c>
      <c r="G9" s="62">
        <v>0.5</v>
      </c>
      <c r="H9" s="62">
        <v>0.75</v>
      </c>
      <c r="I9" s="62">
        <v>1</v>
      </c>
    </row>
    <row r="10" spans="1:9" ht="102.75" customHeight="1" x14ac:dyDescent="0.25">
      <c r="A10" s="63">
        <v>2</v>
      </c>
      <c r="B10" s="64" t="s">
        <v>174</v>
      </c>
      <c r="C10" s="44" t="s">
        <v>176</v>
      </c>
      <c r="D10" s="39">
        <v>100</v>
      </c>
      <c r="E10" s="39" t="s">
        <v>28</v>
      </c>
      <c r="F10" s="62">
        <v>0.25</v>
      </c>
      <c r="G10" s="62">
        <v>0.5</v>
      </c>
      <c r="H10" s="62">
        <v>0.75</v>
      </c>
      <c r="I10" s="62">
        <v>1</v>
      </c>
    </row>
    <row r="11" spans="1:9" ht="93" customHeight="1" x14ac:dyDescent="0.25">
      <c r="A11" s="40">
        <v>3</v>
      </c>
      <c r="B11" s="64" t="s">
        <v>174</v>
      </c>
      <c r="C11" s="44" t="s">
        <v>177</v>
      </c>
      <c r="D11" s="39">
        <v>100</v>
      </c>
      <c r="E11" s="39" t="s">
        <v>28</v>
      </c>
      <c r="F11" s="62">
        <v>0.25</v>
      </c>
      <c r="G11" s="62">
        <v>0.5</v>
      </c>
      <c r="H11" s="62">
        <v>0.75</v>
      </c>
      <c r="I11" s="62">
        <v>1</v>
      </c>
    </row>
    <row r="12" spans="1:9" ht="100.5" customHeight="1" x14ac:dyDescent="0.25">
      <c r="A12" s="63">
        <v>4</v>
      </c>
      <c r="B12" s="64" t="s">
        <v>174</v>
      </c>
      <c r="C12" s="44" t="s">
        <v>178</v>
      </c>
      <c r="D12" s="39">
        <v>80</v>
      </c>
      <c r="E12" s="39" t="s">
        <v>28</v>
      </c>
      <c r="F12" s="65">
        <v>0.2</v>
      </c>
      <c r="G12" s="65">
        <v>0.4</v>
      </c>
      <c r="H12" s="65">
        <v>0.6</v>
      </c>
      <c r="I12" s="65">
        <v>0.8</v>
      </c>
    </row>
    <row r="13" spans="1:9" ht="106.5" customHeight="1" x14ac:dyDescent="0.25">
      <c r="A13" s="40">
        <v>5</v>
      </c>
      <c r="B13" s="44" t="s">
        <v>174</v>
      </c>
      <c r="C13" s="44" t="s">
        <v>179</v>
      </c>
      <c r="D13" s="39">
        <v>82.25</v>
      </c>
      <c r="E13" s="39" t="s">
        <v>28</v>
      </c>
      <c r="F13" s="62">
        <v>0.2</v>
      </c>
      <c r="G13" s="62">
        <v>0.4</v>
      </c>
      <c r="H13" s="62">
        <v>0.6</v>
      </c>
      <c r="I13" s="62">
        <v>0.82250000000000001</v>
      </c>
    </row>
    <row r="15" spans="1:9" ht="15.75" x14ac:dyDescent="0.25">
      <c r="F15" s="68" t="s">
        <v>212</v>
      </c>
    </row>
    <row r="16" spans="1:9" ht="23.25" customHeight="1" x14ac:dyDescent="0.25">
      <c r="C16" s="68"/>
      <c r="D16" s="68"/>
      <c r="E16" s="68"/>
      <c r="F16" s="68"/>
      <c r="G16" s="68"/>
      <c r="H16" s="68"/>
      <c r="I16" s="68"/>
    </row>
    <row r="17" spans="1:12" ht="39" customHeight="1" x14ac:dyDescent="0.25">
      <c r="A17" s="192"/>
      <c r="B17" s="192"/>
      <c r="C17" s="192"/>
      <c r="F17" s="192" t="s">
        <v>66</v>
      </c>
      <c r="G17" s="192"/>
      <c r="H17" s="192"/>
      <c r="I17" s="192"/>
      <c r="L17" s="69" t="s">
        <v>24</v>
      </c>
    </row>
    <row r="18" spans="1:12" ht="15.75" x14ac:dyDescent="0.25">
      <c r="A18" s="194"/>
      <c r="B18" s="194"/>
      <c r="C18" s="194"/>
      <c r="F18" s="194" t="s">
        <v>16</v>
      </c>
      <c r="G18" s="194"/>
      <c r="H18" s="194"/>
      <c r="I18" s="194"/>
    </row>
    <row r="19" spans="1:12" ht="15.75" x14ac:dyDescent="0.25">
      <c r="B19" s="70"/>
    </row>
    <row r="20" spans="1:12" ht="15.75" x14ac:dyDescent="0.25">
      <c r="B20" s="70"/>
    </row>
    <row r="21" spans="1:12" ht="15.75" x14ac:dyDescent="0.25">
      <c r="C21" s="68"/>
    </row>
    <row r="22" spans="1:12" ht="15.75" x14ac:dyDescent="0.25">
      <c r="A22" s="195"/>
      <c r="B22" s="195"/>
      <c r="C22" s="195"/>
      <c r="D22" s="71"/>
      <c r="E22" s="71"/>
      <c r="F22" s="193" t="s">
        <v>67</v>
      </c>
      <c r="G22" s="193"/>
      <c r="H22" s="193"/>
      <c r="I22" s="193"/>
    </row>
    <row r="23" spans="1:12" ht="15.75" x14ac:dyDescent="0.25">
      <c r="A23" s="191"/>
      <c r="B23" s="191"/>
      <c r="C23" s="191"/>
      <c r="F23" s="194" t="s">
        <v>71</v>
      </c>
      <c r="G23" s="194"/>
      <c r="H23" s="194"/>
      <c r="I23" s="194"/>
    </row>
    <row r="24" spans="1:12" ht="15.75" x14ac:dyDescent="0.25">
      <c r="B24" s="72"/>
      <c r="C24" s="72"/>
      <c r="F24" s="73"/>
      <c r="G24" s="73"/>
      <c r="H24" s="73"/>
      <c r="I24" s="73"/>
    </row>
    <row r="25" spans="1:12" ht="15.75" x14ac:dyDescent="0.25">
      <c r="D25" s="32"/>
      <c r="E25" s="73"/>
    </row>
    <row r="26" spans="1:12" ht="15.75" x14ac:dyDescent="0.25">
      <c r="D26" s="32"/>
      <c r="E26" s="73"/>
    </row>
    <row r="27" spans="1:12" ht="15.75" x14ac:dyDescent="0.25">
      <c r="D27" s="32"/>
      <c r="E27" s="73"/>
    </row>
    <row r="28" spans="1:12" ht="15.75" x14ac:dyDescent="0.25">
      <c r="D28" s="32"/>
      <c r="E28" s="73"/>
    </row>
    <row r="29" spans="1:12" ht="15.75" x14ac:dyDescent="0.25">
      <c r="B29" s="74"/>
      <c r="D29" s="26"/>
    </row>
    <row r="30" spans="1:12" ht="15.75" x14ac:dyDescent="0.25">
      <c r="B30" s="74"/>
      <c r="D30" s="26"/>
    </row>
    <row r="31" spans="1:12" ht="15.75" x14ac:dyDescent="0.25">
      <c r="B31" s="74"/>
      <c r="D31" s="26"/>
    </row>
    <row r="32" spans="1:12" ht="15.75" x14ac:dyDescent="0.25">
      <c r="D32" s="9"/>
      <c r="E32" s="75"/>
    </row>
    <row r="33" spans="4:5" ht="15.75" x14ac:dyDescent="0.25">
      <c r="D33" s="32"/>
      <c r="E33" s="73"/>
    </row>
  </sheetData>
  <mergeCells count="17">
    <mergeCell ref="A2:I2"/>
    <mergeCell ref="A3:I3"/>
    <mergeCell ref="A4:I4"/>
    <mergeCell ref="A6:A7"/>
    <mergeCell ref="B6:B7"/>
    <mergeCell ref="C6:C7"/>
    <mergeCell ref="D6:D7"/>
    <mergeCell ref="F6:I6"/>
    <mergeCell ref="E6:E7"/>
    <mergeCell ref="A23:C23"/>
    <mergeCell ref="F17:I17"/>
    <mergeCell ref="F22:I22"/>
    <mergeCell ref="F23:I23"/>
    <mergeCell ref="A17:C17"/>
    <mergeCell ref="A18:C18"/>
    <mergeCell ref="A22:C22"/>
    <mergeCell ref="F18:I18"/>
  </mergeCells>
  <pageMargins left="0.6692913385826772" right="0.23622047244094491" top="0.74803149606299213" bottom="0.74803149606299213" header="0.31496062992125984" footer="0.31496062992125984"/>
  <pageSetup paperSize="4632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view="pageBreakPreview" zoomScale="60" zoomScaleNormal="80" workbookViewId="0">
      <selection activeCell="M10" sqref="M10"/>
    </sheetView>
  </sheetViews>
  <sheetFormatPr defaultRowHeight="15" x14ac:dyDescent="0.25"/>
  <cols>
    <col min="1" max="1" width="7.28515625" style="33" customWidth="1"/>
    <col min="2" max="2" width="26.5703125" style="33" customWidth="1"/>
    <col min="3" max="3" width="24" style="33" customWidth="1"/>
    <col min="4" max="4" width="19" style="33" customWidth="1"/>
    <col min="5" max="5" width="11.28515625" style="33" customWidth="1"/>
    <col min="6" max="6" width="13.42578125" style="33" customWidth="1"/>
    <col min="7" max="7" width="11.5703125" style="33" customWidth="1"/>
    <col min="8" max="8" width="13.42578125" style="33" customWidth="1"/>
    <col min="9" max="9" width="13.140625" style="33" customWidth="1"/>
    <col min="10" max="16384" width="9.140625" style="33"/>
  </cols>
  <sheetData>
    <row r="2" spans="1:9" ht="15.75" x14ac:dyDescent="0.25">
      <c r="A2" s="185" t="s">
        <v>239</v>
      </c>
      <c r="B2" s="185"/>
      <c r="C2" s="185"/>
      <c r="D2" s="185"/>
      <c r="E2" s="185"/>
      <c r="F2" s="185"/>
      <c r="G2" s="185"/>
      <c r="H2" s="185"/>
      <c r="I2" s="185"/>
    </row>
    <row r="3" spans="1:9" ht="15.75" x14ac:dyDescent="0.25">
      <c r="A3" s="185" t="s">
        <v>213</v>
      </c>
      <c r="B3" s="185"/>
      <c r="C3" s="185"/>
      <c r="D3" s="185"/>
      <c r="E3" s="185"/>
      <c r="F3" s="185"/>
      <c r="G3" s="185"/>
      <c r="H3" s="185"/>
      <c r="I3" s="185"/>
    </row>
    <row r="4" spans="1:9" ht="15.75" customHeight="1" x14ac:dyDescent="0.25">
      <c r="A4" s="185" t="s">
        <v>40</v>
      </c>
      <c r="B4" s="185"/>
      <c r="C4" s="185"/>
      <c r="D4" s="185"/>
      <c r="E4" s="185"/>
      <c r="F4" s="185"/>
      <c r="G4" s="185"/>
      <c r="H4" s="185"/>
      <c r="I4" s="185"/>
    </row>
    <row r="5" spans="1:9" ht="15.75" x14ac:dyDescent="0.25">
      <c r="A5" s="185" t="s">
        <v>16</v>
      </c>
      <c r="B5" s="185"/>
      <c r="C5" s="185"/>
      <c r="D5" s="185"/>
      <c r="E5" s="185"/>
      <c r="F5" s="185"/>
      <c r="G5" s="185"/>
      <c r="H5" s="185"/>
      <c r="I5" s="185"/>
    </row>
    <row r="6" spans="1:9" ht="15.75" x14ac:dyDescent="0.25">
      <c r="A6" s="58"/>
      <c r="B6" s="58"/>
      <c r="C6" s="58"/>
      <c r="D6" s="58"/>
      <c r="E6" s="58"/>
      <c r="F6" s="58"/>
      <c r="G6" s="58"/>
      <c r="H6" s="58"/>
      <c r="I6" s="58"/>
    </row>
    <row r="7" spans="1:9" ht="33.75" customHeight="1" x14ac:dyDescent="0.25">
      <c r="A7" s="196" t="s">
        <v>17</v>
      </c>
      <c r="B7" s="197" t="s">
        <v>26</v>
      </c>
      <c r="C7" s="197" t="s">
        <v>18</v>
      </c>
      <c r="D7" s="189" t="s">
        <v>19</v>
      </c>
      <c r="E7" s="186" t="s">
        <v>29</v>
      </c>
      <c r="F7" s="196" t="s">
        <v>5</v>
      </c>
      <c r="G7" s="196"/>
      <c r="H7" s="196"/>
      <c r="I7" s="196"/>
    </row>
    <row r="8" spans="1:9" ht="37.5" customHeight="1" x14ac:dyDescent="0.25">
      <c r="A8" s="196"/>
      <c r="B8" s="197"/>
      <c r="C8" s="197"/>
      <c r="D8" s="190"/>
      <c r="E8" s="187"/>
      <c r="F8" s="43" t="s">
        <v>6</v>
      </c>
      <c r="G8" s="43" t="s">
        <v>7</v>
      </c>
      <c r="H8" s="43" t="s">
        <v>8</v>
      </c>
      <c r="I8" s="43" t="s">
        <v>9</v>
      </c>
    </row>
    <row r="9" spans="1:9" ht="15.75" x14ac:dyDescent="0.25">
      <c r="A9" s="60" t="s">
        <v>10</v>
      </c>
      <c r="B9" s="60" t="s">
        <v>11</v>
      </c>
      <c r="C9" s="60" t="s">
        <v>12</v>
      </c>
      <c r="D9" s="60" t="s">
        <v>13</v>
      </c>
      <c r="E9" s="60" t="s">
        <v>14</v>
      </c>
      <c r="F9" s="60" t="s">
        <v>20</v>
      </c>
      <c r="G9" s="60" t="s">
        <v>21</v>
      </c>
      <c r="H9" s="60" t="s">
        <v>22</v>
      </c>
      <c r="I9" s="61" t="s">
        <v>23</v>
      </c>
    </row>
    <row r="10" spans="1:9" ht="75.75" customHeight="1" x14ac:dyDescent="0.25">
      <c r="A10" s="179">
        <v>1</v>
      </c>
      <c r="B10" s="181" t="s">
        <v>166</v>
      </c>
      <c r="C10" s="44" t="s">
        <v>214</v>
      </c>
      <c r="D10" s="37">
        <v>70.94</v>
      </c>
      <c r="E10" s="41" t="s">
        <v>28</v>
      </c>
      <c r="F10" s="65">
        <v>0.6</v>
      </c>
      <c r="G10" s="65">
        <v>0.61</v>
      </c>
      <c r="H10" s="65">
        <v>0.62</v>
      </c>
      <c r="I10" s="65">
        <v>0.70940000000000003</v>
      </c>
    </row>
    <row r="11" spans="1:9" ht="75.75" customHeight="1" x14ac:dyDescent="0.25">
      <c r="A11" s="198"/>
      <c r="B11" s="183"/>
      <c r="C11" s="44" t="s">
        <v>215</v>
      </c>
      <c r="D11" s="37">
        <v>70.94</v>
      </c>
      <c r="E11" s="41" t="s">
        <v>28</v>
      </c>
      <c r="F11" s="65">
        <v>0.6</v>
      </c>
      <c r="G11" s="65">
        <v>0.61</v>
      </c>
      <c r="H11" s="65">
        <v>0.62</v>
      </c>
      <c r="I11" s="65">
        <v>0.70940000000000003</v>
      </c>
    </row>
    <row r="12" spans="1:9" ht="68.25" customHeight="1" x14ac:dyDescent="0.25">
      <c r="A12" s="179">
        <v>2</v>
      </c>
      <c r="B12" s="181" t="s">
        <v>166</v>
      </c>
      <c r="C12" s="44" t="s">
        <v>170</v>
      </c>
      <c r="D12" s="41">
        <v>10</v>
      </c>
      <c r="E12" s="41" t="s">
        <v>28</v>
      </c>
      <c r="F12" s="65"/>
      <c r="G12" s="65"/>
      <c r="H12" s="65"/>
      <c r="I12" s="65">
        <v>0.1</v>
      </c>
    </row>
    <row r="13" spans="1:9" ht="73.5" customHeight="1" x14ac:dyDescent="0.25">
      <c r="A13" s="198"/>
      <c r="B13" s="183"/>
      <c r="C13" s="44" t="s">
        <v>171</v>
      </c>
      <c r="D13" s="41">
        <v>10</v>
      </c>
      <c r="E13" s="41" t="s">
        <v>28</v>
      </c>
      <c r="F13" s="65"/>
      <c r="G13" s="65"/>
      <c r="H13" s="65"/>
      <c r="I13" s="65">
        <v>0.1</v>
      </c>
    </row>
    <row r="14" spans="1:9" ht="109.5" customHeight="1" x14ac:dyDescent="0.25">
      <c r="A14" s="63">
        <v>3</v>
      </c>
      <c r="B14" s="44" t="s">
        <v>166</v>
      </c>
      <c r="C14" s="44" t="s">
        <v>172</v>
      </c>
      <c r="D14" s="41">
        <v>45</v>
      </c>
      <c r="E14" s="41" t="s">
        <v>28</v>
      </c>
      <c r="F14" s="65">
        <v>0.2</v>
      </c>
      <c r="G14" s="65">
        <v>0.25</v>
      </c>
      <c r="H14" s="65">
        <v>0.3</v>
      </c>
      <c r="I14" s="65">
        <v>0.45</v>
      </c>
    </row>
    <row r="15" spans="1:9" ht="66.75" customHeight="1" x14ac:dyDescent="0.25">
      <c r="A15" s="179">
        <v>4</v>
      </c>
      <c r="B15" s="181" t="s">
        <v>166</v>
      </c>
      <c r="C15" s="44" t="s">
        <v>214</v>
      </c>
      <c r="D15" s="37">
        <v>70.94</v>
      </c>
      <c r="E15" s="41" t="s">
        <v>28</v>
      </c>
      <c r="F15" s="65">
        <v>0.6</v>
      </c>
      <c r="G15" s="65">
        <v>0.61</v>
      </c>
      <c r="H15" s="65">
        <v>0.62</v>
      </c>
      <c r="I15" s="65">
        <v>0.70940000000000003</v>
      </c>
    </row>
    <row r="16" spans="1:9" ht="83.25" customHeight="1" x14ac:dyDescent="0.25">
      <c r="A16" s="180"/>
      <c r="B16" s="182"/>
      <c r="C16" s="76" t="s">
        <v>215</v>
      </c>
      <c r="D16" s="37">
        <v>70.94</v>
      </c>
      <c r="E16" s="77" t="s">
        <v>28</v>
      </c>
      <c r="F16" s="65">
        <v>0.6</v>
      </c>
      <c r="G16" s="65">
        <v>0.61</v>
      </c>
      <c r="H16" s="65">
        <v>0.62</v>
      </c>
      <c r="I16" s="65">
        <v>0.70940000000000003</v>
      </c>
    </row>
    <row r="17" spans="1:12" ht="108" customHeight="1" x14ac:dyDescent="0.25">
      <c r="A17" s="40">
        <v>5</v>
      </c>
      <c r="B17" s="44" t="s">
        <v>166</v>
      </c>
      <c r="C17" s="44" t="s">
        <v>173</v>
      </c>
      <c r="D17" s="39">
        <v>100</v>
      </c>
      <c r="E17" s="41" t="s">
        <v>28</v>
      </c>
      <c r="F17" s="62">
        <v>0.7</v>
      </c>
      <c r="G17" s="62">
        <v>0.8</v>
      </c>
      <c r="H17" s="62">
        <v>0.9</v>
      </c>
      <c r="I17" s="62">
        <v>1</v>
      </c>
    </row>
    <row r="20" spans="1:12" ht="15.75" x14ac:dyDescent="0.25">
      <c r="A20" s="66"/>
      <c r="B20" s="67"/>
      <c r="C20" s="78"/>
      <c r="D20" s="46"/>
    </row>
    <row r="21" spans="1:12" ht="15.75" x14ac:dyDescent="0.25">
      <c r="G21" s="68" t="s">
        <v>212</v>
      </c>
    </row>
    <row r="22" spans="1:12" ht="23.25" customHeight="1" x14ac:dyDescent="0.25">
      <c r="C22" s="68"/>
      <c r="D22" s="68"/>
      <c r="E22" s="68"/>
      <c r="F22" s="68"/>
      <c r="G22" s="68"/>
      <c r="H22" s="68"/>
      <c r="I22" s="68"/>
    </row>
    <row r="23" spans="1:12" ht="36" customHeight="1" x14ac:dyDescent="0.25">
      <c r="A23" s="192"/>
      <c r="B23" s="192"/>
      <c r="C23" s="192"/>
      <c r="F23" s="192" t="s">
        <v>56</v>
      </c>
      <c r="G23" s="192"/>
      <c r="H23" s="192"/>
      <c r="I23" s="192"/>
      <c r="L23" s="69" t="s">
        <v>24</v>
      </c>
    </row>
    <row r="24" spans="1:12" ht="15.75" x14ac:dyDescent="0.25">
      <c r="A24" s="194"/>
      <c r="B24" s="194"/>
      <c r="C24" s="194"/>
      <c r="F24" s="199"/>
      <c r="G24" s="199"/>
      <c r="H24" s="199"/>
      <c r="I24" s="199"/>
    </row>
    <row r="25" spans="1:12" ht="15.75" x14ac:dyDescent="0.25">
      <c r="B25" s="69"/>
    </row>
    <row r="26" spans="1:12" ht="15.75" x14ac:dyDescent="0.25">
      <c r="B26" s="69"/>
    </row>
    <row r="27" spans="1:12" ht="15.75" x14ac:dyDescent="0.25">
      <c r="C27" s="74"/>
    </row>
    <row r="28" spans="1:12" ht="15.75" x14ac:dyDescent="0.25">
      <c r="A28" s="195"/>
      <c r="B28" s="195"/>
      <c r="C28" s="195"/>
      <c r="D28" s="79"/>
      <c r="E28" s="79"/>
      <c r="F28" s="193" t="s">
        <v>57</v>
      </c>
      <c r="G28" s="193"/>
      <c r="H28" s="193"/>
      <c r="I28" s="193"/>
    </row>
    <row r="29" spans="1:12" ht="15.75" x14ac:dyDescent="0.25">
      <c r="A29" s="191"/>
      <c r="B29" s="191"/>
      <c r="C29" s="191"/>
      <c r="F29" s="194" t="s">
        <v>72</v>
      </c>
      <c r="G29" s="194"/>
      <c r="H29" s="194"/>
      <c r="I29" s="194"/>
    </row>
    <row r="30" spans="1:12" ht="15.75" x14ac:dyDescent="0.25">
      <c r="B30" s="72"/>
      <c r="C30" s="72"/>
      <c r="F30" s="73"/>
      <c r="G30" s="73"/>
      <c r="H30" s="73"/>
      <c r="I30" s="73"/>
    </row>
    <row r="31" spans="1:12" ht="15.75" x14ac:dyDescent="0.25">
      <c r="C31" s="80"/>
      <c r="D31" s="80"/>
      <c r="E31" s="80"/>
      <c r="F31" s="80"/>
    </row>
    <row r="32" spans="1:12" ht="32.25" customHeight="1" x14ac:dyDescent="0.25">
      <c r="C32" s="80"/>
      <c r="D32" s="80"/>
      <c r="E32" s="80"/>
      <c r="F32" s="80"/>
    </row>
    <row r="33" spans="2:6" ht="15.75" x14ac:dyDescent="0.25">
      <c r="C33" s="80"/>
      <c r="D33" s="80"/>
      <c r="E33" s="80"/>
      <c r="F33" s="80"/>
    </row>
    <row r="34" spans="2:6" ht="15.75" x14ac:dyDescent="0.25">
      <c r="C34" s="80"/>
      <c r="D34" s="80"/>
      <c r="E34" s="80"/>
      <c r="F34" s="80"/>
    </row>
    <row r="35" spans="2:6" ht="15.75" x14ac:dyDescent="0.25">
      <c r="B35" s="74"/>
    </row>
    <row r="36" spans="2:6" ht="15.75" x14ac:dyDescent="0.25">
      <c r="B36" s="74"/>
    </row>
    <row r="37" spans="2:6" ht="15.75" x14ac:dyDescent="0.25">
      <c r="B37" s="74"/>
    </row>
    <row r="38" spans="2:6" ht="15.75" x14ac:dyDescent="0.25">
      <c r="C38" s="75"/>
      <c r="D38" s="75"/>
      <c r="E38" s="75"/>
      <c r="F38" s="75"/>
    </row>
    <row r="39" spans="2:6" ht="15.75" x14ac:dyDescent="0.25">
      <c r="C39" s="80"/>
      <c r="D39" s="80"/>
      <c r="E39" s="80"/>
      <c r="F39" s="80"/>
    </row>
    <row r="40" spans="2:6" ht="15.75" x14ac:dyDescent="0.25">
      <c r="C40" s="80"/>
      <c r="D40" s="80"/>
      <c r="E40" s="80"/>
      <c r="F40" s="80"/>
    </row>
  </sheetData>
  <mergeCells count="24">
    <mergeCell ref="A2:I2"/>
    <mergeCell ref="A3:I3"/>
    <mergeCell ref="A4:I4"/>
    <mergeCell ref="A5:I5"/>
    <mergeCell ref="A7:A8"/>
    <mergeCell ref="B7:B8"/>
    <mergeCell ref="C7:C8"/>
    <mergeCell ref="D7:D8"/>
    <mergeCell ref="F7:I7"/>
    <mergeCell ref="E7:E8"/>
    <mergeCell ref="F29:I29"/>
    <mergeCell ref="A24:C24"/>
    <mergeCell ref="A28:C28"/>
    <mergeCell ref="F23:I23"/>
    <mergeCell ref="F24:I24"/>
    <mergeCell ref="F28:I28"/>
    <mergeCell ref="A29:C29"/>
    <mergeCell ref="A23:C23"/>
    <mergeCell ref="A12:A13"/>
    <mergeCell ref="B15:B16"/>
    <mergeCell ref="A15:A16"/>
    <mergeCell ref="B10:B11"/>
    <mergeCell ref="A10:A11"/>
    <mergeCell ref="B12:B13"/>
  </mergeCells>
  <pageMargins left="0.51181102362204722" right="0.11811023622047245" top="0.74803149606299213" bottom="0.15748031496062992" header="0.31496062992125984" footer="0.31496062992125984"/>
  <pageSetup paperSize="4632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38"/>
  <sheetViews>
    <sheetView view="pageBreakPreview" topLeftCell="B11" zoomScale="60" zoomScaleNormal="80" workbookViewId="0">
      <selection activeCell="P13" sqref="P13"/>
    </sheetView>
  </sheetViews>
  <sheetFormatPr defaultRowHeight="15" x14ac:dyDescent="0.25"/>
  <cols>
    <col min="1" max="2" width="6.42578125" style="33" customWidth="1"/>
    <col min="3" max="3" width="6.28515625" style="33" customWidth="1"/>
    <col min="4" max="4" width="28.28515625" style="33" customWidth="1"/>
    <col min="5" max="5" width="29.42578125" style="33" customWidth="1"/>
    <col min="6" max="6" width="21.140625" style="33" customWidth="1"/>
    <col min="7" max="7" width="10.5703125" style="33" customWidth="1"/>
    <col min="8" max="8" width="11.28515625" style="33" customWidth="1"/>
    <col min="9" max="9" width="12.7109375" style="33" customWidth="1"/>
    <col min="10" max="10" width="12" style="33" customWidth="1"/>
    <col min="11" max="11" width="12.85546875" style="33" customWidth="1"/>
    <col min="12" max="16384" width="9.140625" style="33"/>
  </cols>
  <sheetData>
    <row r="2" spans="3:11" ht="15.75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ht="15.75" x14ac:dyDescent="0.25">
      <c r="C3" s="185" t="s">
        <v>216</v>
      </c>
      <c r="D3" s="185"/>
      <c r="E3" s="185"/>
      <c r="F3" s="185"/>
      <c r="G3" s="185"/>
      <c r="H3" s="185"/>
      <c r="I3" s="185"/>
      <c r="J3" s="185"/>
      <c r="K3" s="185"/>
    </row>
    <row r="4" spans="3:11" ht="15.75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ht="15.75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6" spans="3:11" ht="15.75" x14ac:dyDescent="0.25">
      <c r="C6" s="58"/>
      <c r="D6" s="58"/>
      <c r="E6" s="58"/>
      <c r="F6" s="58"/>
      <c r="G6" s="58"/>
      <c r="H6" s="58"/>
      <c r="I6" s="58"/>
      <c r="J6" s="58"/>
      <c r="K6" s="58"/>
    </row>
    <row r="7" spans="3:11" ht="29.2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196" t="s">
        <v>5</v>
      </c>
      <c r="I7" s="196"/>
      <c r="J7" s="196"/>
      <c r="K7" s="196"/>
    </row>
    <row r="8" spans="3:11" ht="29.25" customHeight="1" x14ac:dyDescent="0.25">
      <c r="C8" s="196"/>
      <c r="D8" s="197"/>
      <c r="E8" s="197"/>
      <c r="F8" s="190"/>
      <c r="G8" s="187"/>
      <c r="H8" s="43" t="s">
        <v>6</v>
      </c>
      <c r="I8" s="43" t="s">
        <v>7</v>
      </c>
      <c r="J8" s="43" t="s">
        <v>8</v>
      </c>
      <c r="K8" s="43" t="s">
        <v>9</v>
      </c>
    </row>
    <row r="9" spans="3:11" ht="15.75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114" customHeight="1" x14ac:dyDescent="0.25">
      <c r="C10" s="63">
        <v>1</v>
      </c>
      <c r="D10" s="76" t="s">
        <v>166</v>
      </c>
      <c r="E10" s="44" t="s">
        <v>167</v>
      </c>
      <c r="F10" s="37">
        <v>77</v>
      </c>
      <c r="G10" s="39" t="s">
        <v>28</v>
      </c>
      <c r="H10" s="82">
        <v>0.6</v>
      </c>
      <c r="I10" s="82">
        <v>0.63</v>
      </c>
      <c r="J10" s="82">
        <v>0.65</v>
      </c>
      <c r="K10" s="82">
        <v>0.77</v>
      </c>
    </row>
    <row r="11" spans="3:11" ht="123.75" customHeight="1" x14ac:dyDescent="0.25">
      <c r="C11" s="40">
        <v>2</v>
      </c>
      <c r="D11" s="76" t="s">
        <v>166</v>
      </c>
      <c r="E11" s="44" t="s">
        <v>168</v>
      </c>
      <c r="F11" s="81">
        <v>45.54</v>
      </c>
      <c r="G11" s="39" t="s">
        <v>28</v>
      </c>
      <c r="H11" s="82">
        <v>0.05</v>
      </c>
      <c r="I11" s="82">
        <v>0.1</v>
      </c>
      <c r="J11" s="82">
        <v>0.2</v>
      </c>
      <c r="K11" s="82">
        <v>0.45540000000000003</v>
      </c>
    </row>
    <row r="12" spans="3:11" ht="117" customHeight="1" x14ac:dyDescent="0.25">
      <c r="C12" s="63">
        <v>3</v>
      </c>
      <c r="D12" s="76" t="s">
        <v>166</v>
      </c>
      <c r="E12" s="44" t="s">
        <v>168</v>
      </c>
      <c r="F12" s="81">
        <v>45.54</v>
      </c>
      <c r="G12" s="39" t="s">
        <v>28</v>
      </c>
      <c r="H12" s="82">
        <v>0.05</v>
      </c>
      <c r="I12" s="82">
        <v>0.1</v>
      </c>
      <c r="J12" s="82">
        <v>0.2</v>
      </c>
      <c r="K12" s="82">
        <v>0.45540000000000003</v>
      </c>
    </row>
    <row r="13" spans="3:11" ht="178.5" customHeight="1" x14ac:dyDescent="0.25">
      <c r="C13" s="40">
        <v>4</v>
      </c>
      <c r="D13" s="44" t="s">
        <v>166</v>
      </c>
      <c r="E13" s="44" t="s">
        <v>169</v>
      </c>
      <c r="F13" s="39">
        <v>85</v>
      </c>
      <c r="G13" s="39" t="s">
        <v>28</v>
      </c>
      <c r="H13" s="83">
        <v>0.7</v>
      </c>
      <c r="I13" s="83">
        <v>0.75</v>
      </c>
      <c r="J13" s="83">
        <v>0.77</v>
      </c>
      <c r="K13" s="83">
        <v>0.85</v>
      </c>
    </row>
    <row r="19" spans="3:14" ht="23.25" customHeight="1" x14ac:dyDescent="0.25">
      <c r="E19" s="74"/>
      <c r="F19" s="74"/>
      <c r="G19" s="74"/>
      <c r="H19" s="68" t="s">
        <v>212</v>
      </c>
      <c r="I19" s="68"/>
      <c r="J19" s="68"/>
      <c r="K19" s="68"/>
    </row>
    <row r="20" spans="3:14" ht="23.25" customHeight="1" x14ac:dyDescent="0.25">
      <c r="D20" s="74"/>
      <c r="E20" s="74"/>
      <c r="F20" s="74"/>
      <c r="G20" s="74"/>
      <c r="H20" s="68"/>
      <c r="I20" s="68"/>
      <c r="J20" s="68"/>
      <c r="K20" s="68"/>
    </row>
    <row r="21" spans="3:14" ht="36.75" customHeight="1" x14ac:dyDescent="0.25">
      <c r="C21" s="192"/>
      <c r="D21" s="192"/>
      <c r="E21" s="192"/>
      <c r="H21" s="200" t="s">
        <v>37</v>
      </c>
      <c r="I21" s="200"/>
      <c r="J21" s="200"/>
      <c r="K21" s="200"/>
      <c r="N21" s="69" t="s">
        <v>24</v>
      </c>
    </row>
    <row r="22" spans="3:14" ht="15.75" x14ac:dyDescent="0.25">
      <c r="C22" s="194"/>
      <c r="D22" s="194"/>
      <c r="E22" s="194"/>
      <c r="H22" s="84"/>
      <c r="I22" s="84"/>
      <c r="J22" s="84"/>
      <c r="K22" s="84"/>
    </row>
    <row r="23" spans="3:14" ht="15.75" x14ac:dyDescent="0.25">
      <c r="D23" s="69"/>
    </row>
    <row r="24" spans="3:14" ht="15.75" x14ac:dyDescent="0.25">
      <c r="D24" s="69"/>
    </row>
    <row r="25" spans="3:14" ht="15.75" x14ac:dyDescent="0.25">
      <c r="E25" s="74"/>
    </row>
    <row r="26" spans="3:14" ht="15.75" x14ac:dyDescent="0.25">
      <c r="C26" s="195"/>
      <c r="D26" s="195"/>
      <c r="E26" s="195"/>
      <c r="F26" s="79"/>
      <c r="G26" s="79"/>
      <c r="H26" s="193" t="s">
        <v>194</v>
      </c>
      <c r="I26" s="193"/>
      <c r="J26" s="193"/>
      <c r="K26" s="193"/>
    </row>
    <row r="27" spans="3:14" ht="15.75" x14ac:dyDescent="0.25">
      <c r="C27" s="191"/>
      <c r="D27" s="191"/>
      <c r="E27" s="191"/>
      <c r="H27" s="194" t="s">
        <v>49</v>
      </c>
      <c r="I27" s="194"/>
      <c r="J27" s="194"/>
      <c r="K27" s="194"/>
    </row>
    <row r="28" spans="3:14" ht="15.75" x14ac:dyDescent="0.25">
      <c r="D28" s="72"/>
      <c r="E28" s="72"/>
      <c r="H28" s="73"/>
      <c r="I28" s="73"/>
      <c r="J28" s="73"/>
      <c r="K28" s="73"/>
    </row>
    <row r="29" spans="3:14" ht="15.75" x14ac:dyDescent="0.25">
      <c r="E29" s="80"/>
      <c r="F29" s="80"/>
      <c r="G29" s="80"/>
      <c r="H29" s="80"/>
    </row>
    <row r="30" spans="3:14" ht="37.5" customHeight="1" x14ac:dyDescent="0.25">
      <c r="E30" s="80"/>
      <c r="F30" s="80"/>
      <c r="G30" s="80"/>
      <c r="H30" s="80"/>
    </row>
    <row r="31" spans="3:14" ht="15.75" x14ac:dyDescent="0.25">
      <c r="E31" s="80"/>
      <c r="F31" s="80"/>
      <c r="G31" s="80"/>
      <c r="H31" s="80"/>
    </row>
    <row r="32" spans="3:14" ht="15.75" x14ac:dyDescent="0.25">
      <c r="E32" s="80"/>
      <c r="F32" s="80"/>
      <c r="G32" s="80"/>
      <c r="H32" s="80"/>
    </row>
    <row r="33" spans="4:8" ht="15.75" x14ac:dyDescent="0.25">
      <c r="D33" s="74"/>
    </row>
    <row r="34" spans="4:8" ht="15.75" x14ac:dyDescent="0.25">
      <c r="D34" s="74"/>
    </row>
    <row r="35" spans="4:8" ht="15.75" x14ac:dyDescent="0.25">
      <c r="D35" s="74"/>
    </row>
    <row r="36" spans="4:8" ht="15.75" x14ac:dyDescent="0.25">
      <c r="E36" s="75"/>
      <c r="F36" s="75"/>
      <c r="G36" s="75"/>
      <c r="H36" s="75"/>
    </row>
    <row r="37" spans="4:8" ht="15.75" x14ac:dyDescent="0.25">
      <c r="E37" s="80"/>
      <c r="F37" s="80"/>
      <c r="G37" s="80"/>
      <c r="H37" s="80"/>
    </row>
    <row r="38" spans="4:8" ht="15.75" x14ac:dyDescent="0.25">
      <c r="E38" s="80"/>
      <c r="F38" s="80"/>
      <c r="G38" s="80"/>
      <c r="H38" s="80"/>
    </row>
  </sheetData>
  <mergeCells count="17">
    <mergeCell ref="H26:K26"/>
    <mergeCell ref="H27:K27"/>
    <mergeCell ref="C21:E21"/>
    <mergeCell ref="C22:E22"/>
    <mergeCell ref="C26:E26"/>
    <mergeCell ref="C27:E27"/>
    <mergeCell ref="H21:K21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15748031496062992" right="0.11811023622047245" top="0.43307086614173229" bottom="0.19685039370078741" header="0.31496062992125984" footer="0.31496062992125984"/>
  <pageSetup paperSize="4632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1"/>
  <sheetViews>
    <sheetView view="pageBreakPreview" zoomScale="60" zoomScaleNormal="80" workbookViewId="0">
      <selection activeCell="O15" sqref="O15"/>
    </sheetView>
  </sheetViews>
  <sheetFormatPr defaultRowHeight="15" x14ac:dyDescent="0.25"/>
  <cols>
    <col min="1" max="1" width="6.42578125" style="33" customWidth="1"/>
    <col min="2" max="2" width="9.140625" style="33"/>
    <col min="3" max="3" width="34.140625" style="33" customWidth="1"/>
    <col min="4" max="4" width="26.42578125" style="33" customWidth="1"/>
    <col min="5" max="5" width="16.140625" style="33" customWidth="1"/>
    <col min="6" max="6" width="10.140625" style="33" customWidth="1"/>
    <col min="7" max="7" width="12" style="33" customWidth="1"/>
    <col min="8" max="9" width="11.7109375" style="33" customWidth="1"/>
    <col min="10" max="10" width="12" style="33" customWidth="1"/>
    <col min="11" max="16384" width="9.140625" style="33"/>
  </cols>
  <sheetData>
    <row r="2" spans="2:10" ht="15.75" x14ac:dyDescent="0.25">
      <c r="B2" s="185" t="s">
        <v>239</v>
      </c>
      <c r="C2" s="185"/>
      <c r="D2" s="185"/>
      <c r="E2" s="185"/>
      <c r="F2" s="185"/>
      <c r="G2" s="185"/>
      <c r="H2" s="185"/>
      <c r="I2" s="185"/>
      <c r="J2" s="185"/>
    </row>
    <row r="3" spans="2:10" ht="21" customHeight="1" x14ac:dyDescent="0.25">
      <c r="B3" s="201" t="s">
        <v>217</v>
      </c>
      <c r="C3" s="201"/>
      <c r="D3" s="201"/>
      <c r="E3" s="201"/>
      <c r="F3" s="201"/>
      <c r="G3" s="201"/>
      <c r="H3" s="201"/>
      <c r="I3" s="201"/>
      <c r="J3" s="201"/>
    </row>
    <row r="4" spans="2:10" ht="15.75" x14ac:dyDescent="0.25">
      <c r="B4" s="185" t="s">
        <v>40</v>
      </c>
      <c r="C4" s="185"/>
      <c r="D4" s="185"/>
      <c r="E4" s="185"/>
      <c r="F4" s="185"/>
      <c r="G4" s="185"/>
      <c r="H4" s="185"/>
      <c r="I4" s="185"/>
      <c r="J4" s="185"/>
    </row>
    <row r="5" spans="2:10" ht="15.75" x14ac:dyDescent="0.25">
      <c r="B5" s="185" t="s">
        <v>16</v>
      </c>
      <c r="C5" s="185"/>
      <c r="D5" s="185"/>
      <c r="E5" s="185"/>
      <c r="F5" s="185"/>
      <c r="G5" s="185"/>
      <c r="H5" s="185"/>
      <c r="I5" s="185"/>
      <c r="J5" s="185"/>
    </row>
    <row r="6" spans="2:10" ht="15.75" x14ac:dyDescent="0.25">
      <c r="B6" s="58"/>
      <c r="C6" s="58"/>
      <c r="D6" s="58"/>
      <c r="E6" s="58"/>
      <c r="F6" s="58"/>
      <c r="G6" s="58"/>
      <c r="H6" s="58"/>
      <c r="I6" s="58"/>
      <c r="J6" s="58"/>
    </row>
    <row r="7" spans="2:10" ht="28.5" customHeight="1" x14ac:dyDescent="0.25">
      <c r="B7" s="196" t="s">
        <v>17</v>
      </c>
      <c r="C7" s="197" t="s">
        <v>26</v>
      </c>
      <c r="D7" s="197" t="s">
        <v>18</v>
      </c>
      <c r="E7" s="189" t="s">
        <v>218</v>
      </c>
      <c r="F7" s="186" t="s">
        <v>29</v>
      </c>
      <c r="G7" s="196" t="s">
        <v>5</v>
      </c>
      <c r="H7" s="196"/>
      <c r="I7" s="196"/>
      <c r="J7" s="196"/>
    </row>
    <row r="8" spans="2:10" ht="34.5" customHeight="1" x14ac:dyDescent="0.25">
      <c r="B8" s="196"/>
      <c r="C8" s="197"/>
      <c r="D8" s="197"/>
      <c r="E8" s="190"/>
      <c r="F8" s="187"/>
      <c r="G8" s="43" t="s">
        <v>6</v>
      </c>
      <c r="H8" s="43" t="s">
        <v>7</v>
      </c>
      <c r="I8" s="43" t="s">
        <v>8</v>
      </c>
      <c r="J8" s="43" t="s">
        <v>9</v>
      </c>
    </row>
    <row r="9" spans="2:10" ht="15.75" x14ac:dyDescent="0.25">
      <c r="B9" s="60" t="s">
        <v>10</v>
      </c>
      <c r="C9" s="60" t="s">
        <v>11</v>
      </c>
      <c r="D9" s="60" t="s">
        <v>12</v>
      </c>
      <c r="E9" s="60" t="s">
        <v>13</v>
      </c>
      <c r="F9" s="60" t="s">
        <v>14</v>
      </c>
      <c r="G9" s="60" t="s">
        <v>20</v>
      </c>
      <c r="H9" s="60" t="s">
        <v>21</v>
      </c>
      <c r="I9" s="60" t="s">
        <v>22</v>
      </c>
      <c r="J9" s="61" t="s">
        <v>23</v>
      </c>
    </row>
    <row r="10" spans="2:10" ht="98.25" customHeight="1" x14ac:dyDescent="0.25">
      <c r="B10" s="85">
        <v>1</v>
      </c>
      <c r="C10" s="86" t="s">
        <v>166</v>
      </c>
      <c r="D10" s="86" t="s">
        <v>160</v>
      </c>
      <c r="E10" s="85">
        <v>100</v>
      </c>
      <c r="F10" s="39" t="s">
        <v>28</v>
      </c>
      <c r="G10" s="87">
        <v>0.3</v>
      </c>
      <c r="H10" s="87">
        <v>0.6</v>
      </c>
      <c r="I10" s="87">
        <v>0.8</v>
      </c>
      <c r="J10" s="87">
        <v>1</v>
      </c>
    </row>
    <row r="11" spans="2:10" ht="75" customHeight="1" x14ac:dyDescent="0.25">
      <c r="B11" s="85">
        <v>2</v>
      </c>
      <c r="C11" s="86" t="s">
        <v>166</v>
      </c>
      <c r="D11" s="86" t="s">
        <v>161</v>
      </c>
      <c r="E11" s="85">
        <v>21</v>
      </c>
      <c r="F11" s="39" t="s">
        <v>28</v>
      </c>
      <c r="G11" s="87">
        <v>0.05</v>
      </c>
      <c r="H11" s="87">
        <v>0.1</v>
      </c>
      <c r="I11" s="87">
        <v>0.15</v>
      </c>
      <c r="J11" s="87">
        <v>0.21</v>
      </c>
    </row>
    <row r="12" spans="2:10" ht="91.5" customHeight="1" x14ac:dyDescent="0.25">
      <c r="B12" s="129">
        <v>3</v>
      </c>
      <c r="C12" s="130" t="s">
        <v>166</v>
      </c>
      <c r="D12" s="86" t="s">
        <v>162</v>
      </c>
      <c r="E12" s="37">
        <v>96.18</v>
      </c>
      <c r="F12" s="39" t="s">
        <v>28</v>
      </c>
      <c r="G12" s="87">
        <v>0.7</v>
      </c>
      <c r="H12" s="87">
        <v>0.75</v>
      </c>
      <c r="I12" s="87">
        <v>0.8</v>
      </c>
      <c r="J12" s="155">
        <v>0.96179999999999999</v>
      </c>
    </row>
    <row r="13" spans="2:10" ht="99" customHeight="1" x14ac:dyDescent="0.25">
      <c r="B13" s="129">
        <v>4</v>
      </c>
      <c r="C13" s="130" t="s">
        <v>166</v>
      </c>
      <c r="D13" s="86" t="s">
        <v>162</v>
      </c>
      <c r="E13" s="37">
        <v>96.18</v>
      </c>
      <c r="F13" s="39" t="s">
        <v>28</v>
      </c>
      <c r="G13" s="87">
        <v>0.7</v>
      </c>
      <c r="H13" s="87">
        <v>0.75</v>
      </c>
      <c r="I13" s="87">
        <v>0.8</v>
      </c>
      <c r="J13" s="155">
        <v>0.96179999999999999</v>
      </c>
    </row>
    <row r="14" spans="2:10" ht="75.75" customHeight="1" x14ac:dyDescent="0.25">
      <c r="B14" s="89">
        <v>5</v>
      </c>
      <c r="C14" s="86" t="s">
        <v>166</v>
      </c>
      <c r="D14" s="76" t="s">
        <v>163</v>
      </c>
      <c r="E14" s="37">
        <v>96.18</v>
      </c>
      <c r="F14" s="81" t="s">
        <v>28</v>
      </c>
      <c r="G14" s="82">
        <v>0.7</v>
      </c>
      <c r="H14" s="82">
        <v>0.75</v>
      </c>
      <c r="I14" s="82">
        <v>0.8</v>
      </c>
      <c r="J14" s="155">
        <v>0.96179999999999999</v>
      </c>
    </row>
    <row r="15" spans="2:10" ht="77.25" customHeight="1" x14ac:dyDescent="0.25">
      <c r="B15" s="85">
        <v>6</v>
      </c>
      <c r="C15" s="86" t="s">
        <v>166</v>
      </c>
      <c r="D15" s="44" t="s">
        <v>164</v>
      </c>
      <c r="E15" s="39">
        <v>75</v>
      </c>
      <c r="F15" s="39" t="s">
        <v>28</v>
      </c>
      <c r="G15" s="83">
        <v>0.2</v>
      </c>
      <c r="H15" s="83">
        <v>0.4</v>
      </c>
      <c r="I15" s="83">
        <v>0.6</v>
      </c>
      <c r="J15" s="83">
        <v>0.75</v>
      </c>
    </row>
    <row r="16" spans="2:10" ht="91.5" customHeight="1" x14ac:dyDescent="0.25">
      <c r="B16" s="85">
        <v>7</v>
      </c>
      <c r="C16" s="86" t="s">
        <v>166</v>
      </c>
      <c r="D16" s="44" t="s">
        <v>219</v>
      </c>
      <c r="E16" s="39">
        <v>75</v>
      </c>
      <c r="F16" s="39" t="s">
        <v>28</v>
      </c>
      <c r="G16" s="83">
        <v>0.2</v>
      </c>
      <c r="H16" s="83">
        <v>0.4</v>
      </c>
      <c r="I16" s="83">
        <v>0.6</v>
      </c>
      <c r="J16" s="83">
        <v>0.75</v>
      </c>
    </row>
    <row r="17" spans="2:13" ht="75.75" customHeight="1" x14ac:dyDescent="0.25">
      <c r="B17" s="85">
        <v>8</v>
      </c>
      <c r="C17" s="86" t="s">
        <v>166</v>
      </c>
      <c r="D17" s="44" t="s">
        <v>165</v>
      </c>
      <c r="E17" s="39">
        <v>100</v>
      </c>
      <c r="F17" s="39" t="s">
        <v>28</v>
      </c>
      <c r="G17" s="83">
        <v>0.3</v>
      </c>
      <c r="H17" s="83">
        <v>0.6</v>
      </c>
      <c r="I17" s="83">
        <v>0.8</v>
      </c>
      <c r="J17" s="83">
        <v>1</v>
      </c>
    </row>
    <row r="20" spans="2:13" ht="59.25" customHeight="1" x14ac:dyDescent="0.25">
      <c r="B20" s="66"/>
      <c r="C20" s="67"/>
      <c r="D20" s="78"/>
      <c r="E20" s="90"/>
    </row>
    <row r="21" spans="2:13" ht="15.75" x14ac:dyDescent="0.25">
      <c r="G21" s="68" t="s">
        <v>212</v>
      </c>
    </row>
    <row r="22" spans="2:13" ht="23.25" customHeight="1" x14ac:dyDescent="0.25">
      <c r="D22" s="68"/>
      <c r="E22" s="68"/>
      <c r="F22" s="68"/>
      <c r="G22" s="68"/>
      <c r="H22" s="68"/>
      <c r="I22" s="68"/>
      <c r="J22" s="68"/>
    </row>
    <row r="23" spans="2:13" ht="33" customHeight="1" x14ac:dyDescent="0.25">
      <c r="C23" s="200"/>
      <c r="D23" s="200"/>
      <c r="E23" s="91"/>
      <c r="F23" s="200" t="s">
        <v>47</v>
      </c>
      <c r="G23" s="200"/>
      <c r="H23" s="200"/>
      <c r="I23" s="200"/>
      <c r="J23" s="91"/>
      <c r="M23" s="69" t="s">
        <v>24</v>
      </c>
    </row>
    <row r="24" spans="2:13" ht="15.75" x14ac:dyDescent="0.25">
      <c r="C24" s="194"/>
      <c r="D24" s="194"/>
      <c r="E24" s="68"/>
      <c r="G24" s="199"/>
      <c r="H24" s="199"/>
      <c r="I24" s="199"/>
      <c r="J24" s="199"/>
    </row>
    <row r="25" spans="2:13" ht="15.75" x14ac:dyDescent="0.25">
      <c r="C25" s="69"/>
    </row>
    <row r="26" spans="2:13" ht="15.75" x14ac:dyDescent="0.25">
      <c r="C26" s="69"/>
    </row>
    <row r="27" spans="2:13" ht="15.75" x14ac:dyDescent="0.25">
      <c r="D27" s="74"/>
    </row>
    <row r="28" spans="2:13" ht="15.75" x14ac:dyDescent="0.25">
      <c r="C28" s="195"/>
      <c r="D28" s="195"/>
      <c r="E28" s="79"/>
      <c r="F28" s="193" t="s">
        <v>193</v>
      </c>
      <c r="G28" s="193"/>
      <c r="H28" s="193"/>
      <c r="I28" s="193"/>
      <c r="J28" s="92"/>
    </row>
    <row r="29" spans="2:13" ht="15.75" x14ac:dyDescent="0.25">
      <c r="C29" s="191"/>
      <c r="D29" s="191"/>
      <c r="E29" s="93"/>
      <c r="F29" s="194" t="s">
        <v>189</v>
      </c>
      <c r="G29" s="194"/>
      <c r="H29" s="194"/>
      <c r="I29" s="194"/>
      <c r="J29" s="68"/>
    </row>
    <row r="30" spans="2:13" ht="15.75" x14ac:dyDescent="0.25">
      <c r="C30" s="72"/>
      <c r="D30" s="72"/>
      <c r="G30" s="73"/>
      <c r="H30" s="73"/>
      <c r="I30" s="73"/>
      <c r="J30" s="73"/>
    </row>
    <row r="31" spans="2:13" ht="15.75" x14ac:dyDescent="0.25">
      <c r="C31" s="72"/>
      <c r="D31" s="72"/>
      <c r="G31" s="73"/>
      <c r="H31" s="73"/>
      <c r="I31" s="73"/>
      <c r="J31" s="73"/>
    </row>
    <row r="32" spans="2:13" ht="15.75" x14ac:dyDescent="0.25">
      <c r="D32" s="73"/>
      <c r="E32" s="80"/>
      <c r="F32" s="73"/>
      <c r="G32" s="73"/>
    </row>
    <row r="33" spans="3:7" ht="33" customHeight="1" x14ac:dyDescent="0.25">
      <c r="D33" s="73"/>
      <c r="E33" s="80"/>
      <c r="F33" s="73"/>
      <c r="G33" s="73"/>
    </row>
    <row r="34" spans="3:7" ht="15.75" x14ac:dyDescent="0.25">
      <c r="D34" s="73"/>
      <c r="E34" s="80"/>
      <c r="F34" s="73"/>
      <c r="G34" s="73"/>
    </row>
    <row r="35" spans="3:7" ht="15.75" x14ac:dyDescent="0.25">
      <c r="D35" s="73"/>
      <c r="E35" s="80"/>
      <c r="F35" s="73"/>
      <c r="G35" s="73"/>
    </row>
    <row r="36" spans="3:7" ht="15.75" x14ac:dyDescent="0.25">
      <c r="C36" s="74"/>
    </row>
    <row r="37" spans="3:7" ht="15.75" x14ac:dyDescent="0.25">
      <c r="C37" s="74"/>
    </row>
    <row r="38" spans="3:7" ht="15.75" x14ac:dyDescent="0.25">
      <c r="C38" s="74"/>
    </row>
    <row r="39" spans="3:7" ht="15.75" x14ac:dyDescent="0.25">
      <c r="D39" s="75"/>
      <c r="E39" s="75"/>
      <c r="F39" s="75"/>
      <c r="G39" s="75"/>
    </row>
    <row r="40" spans="3:7" ht="15.75" x14ac:dyDescent="0.25">
      <c r="D40" s="73"/>
      <c r="E40" s="80"/>
      <c r="F40" s="73"/>
      <c r="G40" s="73"/>
    </row>
    <row r="41" spans="3:7" ht="15.75" x14ac:dyDescent="0.25">
      <c r="D41" s="73"/>
      <c r="E41" s="80"/>
      <c r="F41" s="73"/>
      <c r="G41" s="73"/>
    </row>
  </sheetData>
  <mergeCells count="18">
    <mergeCell ref="B2:J2"/>
    <mergeCell ref="B3:J3"/>
    <mergeCell ref="B4:J4"/>
    <mergeCell ref="B5:J5"/>
    <mergeCell ref="B7:B8"/>
    <mergeCell ref="C7:C8"/>
    <mergeCell ref="D7:D8"/>
    <mergeCell ref="E7:E8"/>
    <mergeCell ref="G7:J7"/>
    <mergeCell ref="F7:F8"/>
    <mergeCell ref="C28:D28"/>
    <mergeCell ref="F28:I28"/>
    <mergeCell ref="F29:I29"/>
    <mergeCell ref="C29:D29"/>
    <mergeCell ref="C23:D23"/>
    <mergeCell ref="G24:J24"/>
    <mergeCell ref="F23:I23"/>
    <mergeCell ref="C24:D24"/>
  </mergeCells>
  <pageMargins left="0.15748031496062992" right="0.27559055118110237" top="0.62992125984251968" bottom="0.15748031496062992" header="0.31496062992125984" footer="0.31496062992125984"/>
  <pageSetup paperSize="4632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2"/>
  <sheetViews>
    <sheetView view="pageBreakPreview" topLeftCell="A20" zoomScale="60" zoomScaleNormal="80" workbookViewId="0">
      <selection activeCell="O26" sqref="O26"/>
    </sheetView>
  </sheetViews>
  <sheetFormatPr defaultRowHeight="15" x14ac:dyDescent="0.25"/>
  <cols>
    <col min="1" max="2" width="6.42578125" style="33" customWidth="1"/>
    <col min="3" max="3" width="9.140625" style="33"/>
    <col min="4" max="4" width="22" style="33" customWidth="1"/>
    <col min="5" max="5" width="34.7109375" style="33" customWidth="1"/>
    <col min="6" max="6" width="16.5703125" style="33" customWidth="1"/>
    <col min="7" max="7" width="12" style="33" customWidth="1"/>
    <col min="8" max="8" width="13.42578125" style="33" customWidth="1"/>
    <col min="9" max="9" width="12.28515625" style="33" customWidth="1"/>
    <col min="10" max="10" width="12.85546875" style="33" customWidth="1"/>
    <col min="11" max="16384" width="9.140625" style="33"/>
  </cols>
  <sheetData>
    <row r="2" spans="3:11" ht="15.75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ht="15.75" x14ac:dyDescent="0.25">
      <c r="C3" s="185" t="s">
        <v>68</v>
      </c>
      <c r="D3" s="185"/>
      <c r="E3" s="185"/>
      <c r="F3" s="185"/>
      <c r="G3" s="185"/>
      <c r="H3" s="185"/>
      <c r="I3" s="185"/>
      <c r="J3" s="185"/>
      <c r="K3" s="185"/>
    </row>
    <row r="4" spans="3:11" ht="15.75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ht="15.75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6" spans="3:11" ht="15.75" x14ac:dyDescent="0.25">
      <c r="C6" s="58"/>
      <c r="D6" s="58"/>
      <c r="E6" s="58"/>
      <c r="F6" s="58"/>
      <c r="G6" s="58"/>
      <c r="H6" s="58"/>
      <c r="I6" s="58"/>
      <c r="J6" s="58"/>
    </row>
    <row r="7" spans="3:11" ht="27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196" t="s">
        <v>5</v>
      </c>
      <c r="I7" s="196"/>
      <c r="J7" s="196"/>
      <c r="K7" s="196"/>
    </row>
    <row r="8" spans="3:11" ht="34.5" customHeight="1" x14ac:dyDescent="0.25">
      <c r="C8" s="196"/>
      <c r="D8" s="197"/>
      <c r="E8" s="197"/>
      <c r="F8" s="190"/>
      <c r="G8" s="187"/>
      <c r="H8" s="43" t="s">
        <v>6</v>
      </c>
      <c r="I8" s="43" t="s">
        <v>7</v>
      </c>
      <c r="J8" s="43" t="s">
        <v>8</v>
      </c>
      <c r="K8" s="43" t="s">
        <v>9</v>
      </c>
    </row>
    <row r="9" spans="3:11" ht="15.75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84" customHeight="1" x14ac:dyDescent="0.25">
      <c r="C10" s="179">
        <v>1</v>
      </c>
      <c r="D10" s="202" t="s">
        <v>136</v>
      </c>
      <c r="E10" s="44" t="s">
        <v>146</v>
      </c>
      <c r="F10" s="39">
        <v>12</v>
      </c>
      <c r="G10" s="39" t="s">
        <v>32</v>
      </c>
      <c r="H10" s="41">
        <v>3</v>
      </c>
      <c r="I10" s="41">
        <v>6</v>
      </c>
      <c r="J10" s="41">
        <v>9</v>
      </c>
      <c r="K10" s="41">
        <v>12</v>
      </c>
    </row>
    <row r="11" spans="3:11" ht="84" customHeight="1" x14ac:dyDescent="0.25">
      <c r="C11" s="180"/>
      <c r="D11" s="203"/>
      <c r="E11" s="44" t="s">
        <v>147</v>
      </c>
      <c r="F11" s="39">
        <v>12</v>
      </c>
      <c r="G11" s="39" t="s">
        <v>32</v>
      </c>
      <c r="H11" s="41">
        <v>3</v>
      </c>
      <c r="I11" s="41">
        <v>6</v>
      </c>
      <c r="J11" s="41">
        <v>9</v>
      </c>
      <c r="K11" s="41">
        <v>12</v>
      </c>
    </row>
    <row r="12" spans="3:11" ht="84" customHeight="1" x14ac:dyDescent="0.25">
      <c r="C12" s="180"/>
      <c r="D12" s="203"/>
      <c r="E12" s="44" t="s">
        <v>148</v>
      </c>
      <c r="F12" s="39">
        <v>12</v>
      </c>
      <c r="G12" s="39" t="s">
        <v>32</v>
      </c>
      <c r="H12" s="41">
        <v>3</v>
      </c>
      <c r="I12" s="41">
        <v>6</v>
      </c>
      <c r="J12" s="41">
        <v>9</v>
      </c>
      <c r="K12" s="41">
        <v>12</v>
      </c>
    </row>
    <row r="13" spans="3:11" ht="84" customHeight="1" x14ac:dyDescent="0.25">
      <c r="C13" s="180"/>
      <c r="D13" s="203"/>
      <c r="E13" s="44" t="s">
        <v>149</v>
      </c>
      <c r="F13" s="39">
        <v>12</v>
      </c>
      <c r="G13" s="39" t="s">
        <v>32</v>
      </c>
      <c r="H13" s="41">
        <v>3</v>
      </c>
      <c r="I13" s="41">
        <v>6</v>
      </c>
      <c r="J13" s="41">
        <v>9</v>
      </c>
      <c r="K13" s="41">
        <v>12</v>
      </c>
    </row>
    <row r="14" spans="3:11" ht="84" customHeight="1" x14ac:dyDescent="0.25">
      <c r="C14" s="180"/>
      <c r="D14" s="203"/>
      <c r="E14" s="44" t="s">
        <v>150</v>
      </c>
      <c r="F14" s="39">
        <v>12</v>
      </c>
      <c r="G14" s="39" t="s">
        <v>32</v>
      </c>
      <c r="H14" s="41">
        <v>3</v>
      </c>
      <c r="I14" s="41">
        <v>6</v>
      </c>
      <c r="J14" s="41">
        <v>9</v>
      </c>
      <c r="K14" s="41">
        <v>12</v>
      </c>
    </row>
    <row r="15" spans="3:11" ht="84" customHeight="1" x14ac:dyDescent="0.25">
      <c r="C15" s="180"/>
      <c r="D15" s="203"/>
      <c r="E15" s="44" t="s">
        <v>151</v>
      </c>
      <c r="F15" s="39">
        <v>12</v>
      </c>
      <c r="G15" s="39" t="s">
        <v>32</v>
      </c>
      <c r="H15" s="41">
        <v>3</v>
      </c>
      <c r="I15" s="41">
        <v>6</v>
      </c>
      <c r="J15" s="41">
        <v>9</v>
      </c>
      <c r="K15" s="41">
        <v>12</v>
      </c>
    </row>
    <row r="16" spans="3:11" ht="84" customHeight="1" x14ac:dyDescent="0.25">
      <c r="C16" s="180"/>
      <c r="D16" s="203"/>
      <c r="E16" s="44" t="s">
        <v>152</v>
      </c>
      <c r="F16" s="39">
        <v>12</v>
      </c>
      <c r="G16" s="39" t="s">
        <v>32</v>
      </c>
      <c r="H16" s="41">
        <v>3</v>
      </c>
      <c r="I16" s="41">
        <v>6</v>
      </c>
      <c r="J16" s="41">
        <v>9</v>
      </c>
      <c r="K16" s="41">
        <v>12</v>
      </c>
    </row>
    <row r="17" spans="3:11" ht="84" customHeight="1" x14ac:dyDescent="0.25">
      <c r="C17" s="180"/>
      <c r="D17" s="203"/>
      <c r="E17" s="44" t="s">
        <v>153</v>
      </c>
      <c r="F17" s="39">
        <v>12</v>
      </c>
      <c r="G17" s="39" t="s">
        <v>32</v>
      </c>
      <c r="H17" s="41">
        <v>3</v>
      </c>
      <c r="I17" s="41">
        <v>6</v>
      </c>
      <c r="J17" s="41">
        <v>9</v>
      </c>
      <c r="K17" s="41">
        <v>12</v>
      </c>
    </row>
    <row r="18" spans="3:11" ht="84" customHeight="1" x14ac:dyDescent="0.25">
      <c r="C18" s="180"/>
      <c r="D18" s="203"/>
      <c r="E18" s="44" t="s">
        <v>154</v>
      </c>
      <c r="F18" s="39">
        <v>12</v>
      </c>
      <c r="G18" s="39" t="s">
        <v>32</v>
      </c>
      <c r="H18" s="41">
        <v>3</v>
      </c>
      <c r="I18" s="41">
        <v>6</v>
      </c>
      <c r="J18" s="41">
        <v>9</v>
      </c>
      <c r="K18" s="41">
        <v>12</v>
      </c>
    </row>
    <row r="19" spans="3:11" ht="84" customHeight="1" x14ac:dyDescent="0.25">
      <c r="C19" s="180"/>
      <c r="D19" s="203"/>
      <c r="E19" s="44" t="s">
        <v>155</v>
      </c>
      <c r="F19" s="39">
        <v>12</v>
      </c>
      <c r="G19" s="39" t="s">
        <v>32</v>
      </c>
      <c r="H19" s="41">
        <v>3</v>
      </c>
      <c r="I19" s="41">
        <v>6</v>
      </c>
      <c r="J19" s="41">
        <v>9</v>
      </c>
      <c r="K19" s="41">
        <v>12</v>
      </c>
    </row>
    <row r="20" spans="3:11" ht="84" customHeight="1" x14ac:dyDescent="0.25">
      <c r="C20" s="198"/>
      <c r="D20" s="204"/>
      <c r="E20" s="44" t="s">
        <v>156</v>
      </c>
      <c r="F20" s="39">
        <v>12</v>
      </c>
      <c r="G20" s="39" t="s">
        <v>32</v>
      </c>
      <c r="H20" s="41">
        <v>3</v>
      </c>
      <c r="I20" s="41">
        <v>6</v>
      </c>
      <c r="J20" s="41">
        <v>9</v>
      </c>
      <c r="K20" s="41">
        <v>12</v>
      </c>
    </row>
    <row r="21" spans="3:11" ht="84" customHeight="1" x14ac:dyDescent="0.25">
      <c r="C21" s="179">
        <v>2</v>
      </c>
      <c r="D21" s="181" t="s">
        <v>110</v>
      </c>
      <c r="E21" s="76" t="s">
        <v>157</v>
      </c>
      <c r="F21" s="39">
        <v>5</v>
      </c>
      <c r="G21" s="39" t="s">
        <v>33</v>
      </c>
      <c r="H21" s="41"/>
      <c r="I21" s="41">
        <v>5</v>
      </c>
      <c r="J21" s="41"/>
      <c r="K21" s="41"/>
    </row>
    <row r="22" spans="3:11" ht="84" customHeight="1" x14ac:dyDescent="0.25">
      <c r="C22" s="180"/>
      <c r="D22" s="182"/>
      <c r="E22" s="44" t="s">
        <v>158</v>
      </c>
      <c r="F22" s="96">
        <v>37</v>
      </c>
      <c r="G22" s="39" t="s">
        <v>33</v>
      </c>
      <c r="H22" s="41"/>
      <c r="I22" s="41">
        <v>30</v>
      </c>
      <c r="J22" s="41"/>
      <c r="K22" s="41">
        <v>37</v>
      </c>
    </row>
    <row r="23" spans="3:11" ht="84" customHeight="1" x14ac:dyDescent="0.25">
      <c r="C23" s="198"/>
      <c r="D23" s="183"/>
      <c r="E23" s="97" t="s">
        <v>159</v>
      </c>
      <c r="F23" s="96">
        <v>12</v>
      </c>
      <c r="G23" s="39" t="s">
        <v>32</v>
      </c>
      <c r="H23" s="41">
        <v>3</v>
      </c>
      <c r="I23" s="41">
        <v>6</v>
      </c>
      <c r="J23" s="41">
        <v>9</v>
      </c>
      <c r="K23" s="41">
        <v>12</v>
      </c>
    </row>
    <row r="25" spans="3:11" ht="15.75" x14ac:dyDescent="0.25">
      <c r="D25" s="74"/>
      <c r="E25" s="74"/>
      <c r="F25" s="74"/>
      <c r="H25" s="74"/>
      <c r="I25" s="74"/>
    </row>
    <row r="26" spans="3:11" ht="15.75" x14ac:dyDescent="0.25">
      <c r="F26" s="100" t="s">
        <v>220</v>
      </c>
      <c r="J26" s="74"/>
    </row>
    <row r="27" spans="3:11" ht="33" customHeight="1" x14ac:dyDescent="0.25">
      <c r="D27" s="192"/>
      <c r="E27" s="192"/>
      <c r="F27" s="192" t="s">
        <v>68</v>
      </c>
      <c r="G27" s="192"/>
      <c r="H27" s="192"/>
      <c r="I27" s="192"/>
      <c r="J27" s="98"/>
    </row>
    <row r="28" spans="3:11" ht="15.75" x14ac:dyDescent="0.25">
      <c r="D28" s="69"/>
      <c r="J28" s="84"/>
    </row>
    <row r="29" spans="3:11" ht="15.75" x14ac:dyDescent="0.25">
      <c r="D29" s="69"/>
    </row>
    <row r="30" spans="3:11" ht="15.75" x14ac:dyDescent="0.25">
      <c r="E30" s="74"/>
    </row>
    <row r="31" spans="3:11" ht="15.75" x14ac:dyDescent="0.25">
      <c r="D31" s="195"/>
      <c r="E31" s="195"/>
      <c r="F31" s="193" t="s">
        <v>69</v>
      </c>
      <c r="G31" s="193"/>
      <c r="H31" s="193"/>
      <c r="I31" s="193"/>
    </row>
    <row r="32" spans="3:11" ht="15.75" x14ac:dyDescent="0.25">
      <c r="D32" s="191"/>
      <c r="E32" s="191"/>
      <c r="F32" s="194" t="s">
        <v>70</v>
      </c>
      <c r="G32" s="194"/>
      <c r="H32" s="194"/>
      <c r="I32" s="194"/>
      <c r="J32" s="99"/>
    </row>
    <row r="33" spans="4:10" ht="15.75" x14ac:dyDescent="0.25">
      <c r="H33" s="73"/>
      <c r="I33" s="73"/>
      <c r="J33" s="98"/>
    </row>
    <row r="34" spans="4:10" ht="15.75" x14ac:dyDescent="0.25">
      <c r="D34" s="72"/>
      <c r="E34" s="72"/>
      <c r="G34" s="73"/>
      <c r="H34" s="73"/>
      <c r="I34" s="73"/>
      <c r="J34" s="73"/>
    </row>
    <row r="36" spans="4:10" ht="33" customHeight="1" x14ac:dyDescent="0.25">
      <c r="E36" s="200"/>
      <c r="F36" s="200"/>
      <c r="G36" s="200"/>
    </row>
    <row r="37" spans="4:10" ht="15.75" x14ac:dyDescent="0.25">
      <c r="E37" s="194"/>
      <c r="F37" s="194"/>
      <c r="G37" s="194"/>
    </row>
    <row r="38" spans="4:10" ht="15.75" x14ac:dyDescent="0.25">
      <c r="E38" s="69"/>
    </row>
    <row r="39" spans="4:10" ht="15.75" x14ac:dyDescent="0.25">
      <c r="E39" s="69"/>
    </row>
    <row r="40" spans="4:10" ht="15.75" x14ac:dyDescent="0.25">
      <c r="F40" s="74"/>
    </row>
    <row r="41" spans="4:10" ht="15.75" x14ac:dyDescent="0.25">
      <c r="E41" s="195"/>
      <c r="F41" s="195"/>
      <c r="G41" s="195"/>
    </row>
    <row r="42" spans="4:10" ht="15.75" x14ac:dyDescent="0.25">
      <c r="E42" s="191"/>
      <c r="F42" s="191"/>
      <c r="G42" s="191"/>
    </row>
  </sheetData>
  <mergeCells count="24">
    <mergeCell ref="D10:D20"/>
    <mergeCell ref="C10:C20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C21:C23"/>
    <mergeCell ref="E42:G42"/>
    <mergeCell ref="E41:G41"/>
    <mergeCell ref="E37:G37"/>
    <mergeCell ref="E36:G36"/>
    <mergeCell ref="D21:D23"/>
    <mergeCell ref="F27:I27"/>
    <mergeCell ref="F31:I31"/>
    <mergeCell ref="F32:I32"/>
    <mergeCell ref="D27:E27"/>
    <mergeCell ref="D31:E31"/>
    <mergeCell ref="D32:E32"/>
  </mergeCells>
  <pageMargins left="0.39370078740157483" right="0.23622047244094491" top="0.74803149606299213" bottom="0.74803149606299213" header="0.31496062992125984" footer="0.31496062992125984"/>
  <pageSetup paperSize="4632" scale="70" orientation="portrait" r:id="rId1"/>
  <rowBreaks count="1" manualBreakCount="1">
    <brk id="21" min="2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36"/>
  <sheetViews>
    <sheetView view="pageBreakPreview" topLeftCell="B8" zoomScale="60" zoomScaleNormal="80" workbookViewId="0">
      <selection activeCell="F15" sqref="F15"/>
    </sheetView>
  </sheetViews>
  <sheetFormatPr defaultRowHeight="15.75" x14ac:dyDescent="0.25"/>
  <cols>
    <col min="1" max="2" width="6.42578125" style="58" customWidth="1"/>
    <col min="3" max="3" width="9.140625" style="58"/>
    <col min="4" max="4" width="28.28515625" style="58" customWidth="1"/>
    <col min="5" max="5" width="27.42578125" style="58" customWidth="1"/>
    <col min="6" max="6" width="24" style="58" customWidth="1"/>
    <col min="7" max="7" width="13" style="58" customWidth="1"/>
    <col min="8" max="8" width="10.5703125" style="58" customWidth="1"/>
    <col min="9" max="9" width="9.7109375" style="58" customWidth="1"/>
    <col min="10" max="10" width="9.28515625" style="58" customWidth="1"/>
    <col min="11" max="16384" width="9.140625" style="5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185" t="s">
        <v>63</v>
      </c>
      <c r="D3" s="185"/>
      <c r="E3" s="185"/>
      <c r="F3" s="185"/>
      <c r="G3" s="185"/>
      <c r="H3" s="185"/>
      <c r="I3" s="185"/>
      <c r="J3" s="185"/>
      <c r="K3" s="185"/>
    </row>
    <row r="4" spans="3:11" ht="15.75" customHeight="1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218</v>
      </c>
      <c r="G7" s="186" t="s">
        <v>29</v>
      </c>
      <c r="H7" s="211" t="s">
        <v>5</v>
      </c>
      <c r="I7" s="211"/>
      <c r="J7" s="211"/>
      <c r="K7" s="211"/>
    </row>
    <row r="8" spans="3:11" x14ac:dyDescent="0.25">
      <c r="C8" s="196"/>
      <c r="D8" s="197"/>
      <c r="E8" s="197"/>
      <c r="F8" s="190"/>
      <c r="G8" s="187"/>
      <c r="H8" s="94" t="s">
        <v>6</v>
      </c>
      <c r="I8" s="94" t="s">
        <v>7</v>
      </c>
      <c r="J8" s="94" t="s">
        <v>8</v>
      </c>
      <c r="K8" s="94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51" customHeight="1" x14ac:dyDescent="0.25">
      <c r="C10" s="205">
        <v>1</v>
      </c>
      <c r="D10" s="207" t="s">
        <v>136</v>
      </c>
      <c r="E10" s="102" t="s">
        <v>137</v>
      </c>
      <c r="F10" s="85">
        <v>12</v>
      </c>
      <c r="G10" s="85" t="s">
        <v>32</v>
      </c>
      <c r="H10" s="41">
        <v>3</v>
      </c>
      <c r="I10" s="41">
        <v>6</v>
      </c>
      <c r="J10" s="41">
        <v>9</v>
      </c>
      <c r="K10" s="41">
        <v>12</v>
      </c>
    </row>
    <row r="11" spans="3:11" ht="51" customHeight="1" x14ac:dyDescent="0.25">
      <c r="C11" s="210"/>
      <c r="D11" s="209"/>
      <c r="E11" s="102" t="s">
        <v>221</v>
      </c>
      <c r="F11" s="85">
        <v>12</v>
      </c>
      <c r="G11" s="85" t="s">
        <v>32</v>
      </c>
      <c r="H11" s="41">
        <v>3</v>
      </c>
      <c r="I11" s="41">
        <v>6</v>
      </c>
      <c r="J11" s="41">
        <v>9</v>
      </c>
      <c r="K11" s="41">
        <v>12</v>
      </c>
    </row>
    <row r="12" spans="3:11" ht="51" customHeight="1" x14ac:dyDescent="0.25">
      <c r="C12" s="206"/>
      <c r="D12" s="208"/>
      <c r="E12" s="102" t="s">
        <v>222</v>
      </c>
      <c r="F12" s="85">
        <v>12</v>
      </c>
      <c r="G12" s="85" t="s">
        <v>32</v>
      </c>
      <c r="H12" s="41">
        <v>3</v>
      </c>
      <c r="I12" s="41">
        <v>6</v>
      </c>
      <c r="J12" s="41">
        <v>9</v>
      </c>
      <c r="K12" s="41">
        <v>12</v>
      </c>
    </row>
    <row r="13" spans="3:11" ht="81.75" customHeight="1" x14ac:dyDescent="0.25">
      <c r="C13" s="205">
        <v>2</v>
      </c>
      <c r="D13" s="207" t="s">
        <v>138</v>
      </c>
      <c r="E13" s="101" t="s">
        <v>139</v>
      </c>
      <c r="F13" s="85">
        <v>12</v>
      </c>
      <c r="G13" s="85" t="s">
        <v>32</v>
      </c>
      <c r="H13" s="41">
        <v>3</v>
      </c>
      <c r="I13" s="41">
        <v>6</v>
      </c>
      <c r="J13" s="41">
        <v>9</v>
      </c>
      <c r="K13" s="41">
        <v>12</v>
      </c>
    </row>
    <row r="14" spans="3:11" ht="70.5" customHeight="1" x14ac:dyDescent="0.25">
      <c r="C14" s="206"/>
      <c r="D14" s="208"/>
      <c r="E14" s="101" t="s">
        <v>140</v>
      </c>
      <c r="F14" s="85">
        <v>5</v>
      </c>
      <c r="G14" s="85" t="s">
        <v>30</v>
      </c>
      <c r="H14" s="41">
        <v>2</v>
      </c>
      <c r="I14" s="41">
        <v>3</v>
      </c>
      <c r="J14" s="41">
        <v>5</v>
      </c>
      <c r="K14" s="41">
        <v>7</v>
      </c>
    </row>
    <row r="15" spans="3:11" ht="59.25" customHeight="1" x14ac:dyDescent="0.25">
      <c r="C15" s="205">
        <v>3</v>
      </c>
      <c r="D15" s="207" t="s">
        <v>141</v>
      </c>
      <c r="E15" s="101" t="s">
        <v>142</v>
      </c>
      <c r="F15" s="85">
        <v>1</v>
      </c>
      <c r="G15" s="85" t="s">
        <v>30</v>
      </c>
      <c r="H15" s="41"/>
      <c r="I15" s="41"/>
      <c r="J15" s="41"/>
      <c r="K15" s="41">
        <v>1</v>
      </c>
    </row>
    <row r="16" spans="3:11" ht="66.75" customHeight="1" x14ac:dyDescent="0.25">
      <c r="C16" s="206"/>
      <c r="D16" s="208"/>
      <c r="E16" s="101" t="s">
        <v>143</v>
      </c>
      <c r="F16" s="85">
        <v>10</v>
      </c>
      <c r="G16" s="85" t="s">
        <v>83</v>
      </c>
      <c r="H16" s="41"/>
      <c r="I16" s="41"/>
      <c r="J16" s="41"/>
      <c r="K16" s="41">
        <v>10</v>
      </c>
    </row>
    <row r="17" spans="3:11" ht="56.25" customHeight="1" x14ac:dyDescent="0.25">
      <c r="C17" s="85">
        <v>4</v>
      </c>
      <c r="D17" s="101" t="s">
        <v>144</v>
      </c>
      <c r="E17" s="101" t="s">
        <v>145</v>
      </c>
      <c r="F17" s="85">
        <v>60</v>
      </c>
      <c r="G17" s="85" t="s">
        <v>114</v>
      </c>
      <c r="H17" s="41">
        <v>10</v>
      </c>
      <c r="I17" s="41">
        <v>30</v>
      </c>
      <c r="J17" s="41">
        <v>40</v>
      </c>
      <c r="K17" s="41">
        <v>60</v>
      </c>
    </row>
    <row r="18" spans="3:11" ht="35.25" customHeight="1" x14ac:dyDescent="0.25">
      <c r="C18" s="103"/>
      <c r="D18" s="104"/>
      <c r="E18" s="104"/>
      <c r="F18" s="103"/>
      <c r="G18" s="103"/>
      <c r="H18" s="105"/>
      <c r="I18" s="105"/>
      <c r="J18" s="105"/>
      <c r="K18" s="105"/>
    </row>
    <row r="20" spans="3:11" x14ac:dyDescent="0.25">
      <c r="D20" s="68"/>
      <c r="E20" s="68"/>
      <c r="F20" s="68"/>
      <c r="H20" s="68"/>
      <c r="I20" s="68"/>
      <c r="J20" s="68"/>
    </row>
    <row r="21" spans="3:11" x14ac:dyDescent="0.25">
      <c r="F21" s="58" t="s">
        <v>212</v>
      </c>
    </row>
    <row r="22" spans="3:11" ht="34.5" customHeight="1" x14ac:dyDescent="0.25">
      <c r="D22" s="192"/>
      <c r="E22" s="192"/>
      <c r="F22" s="192" t="s">
        <v>63</v>
      </c>
      <c r="G22" s="192"/>
      <c r="H22" s="192"/>
      <c r="I22" s="192"/>
      <c r="J22" s="98"/>
    </row>
    <row r="23" spans="3:11" x14ac:dyDescent="0.25">
      <c r="D23" s="69"/>
      <c r="J23" s="84"/>
    </row>
    <row r="24" spans="3:11" x14ac:dyDescent="0.25">
      <c r="D24" s="69"/>
    </row>
    <row r="25" spans="3:11" x14ac:dyDescent="0.25">
      <c r="E25" s="74"/>
    </row>
    <row r="26" spans="3:11" x14ac:dyDescent="0.25">
      <c r="D26" s="195"/>
      <c r="E26" s="195"/>
      <c r="F26" s="193" t="s">
        <v>64</v>
      </c>
      <c r="G26" s="193"/>
      <c r="H26" s="193"/>
      <c r="I26" s="193"/>
    </row>
    <row r="27" spans="3:11" x14ac:dyDescent="0.25">
      <c r="D27" s="191"/>
      <c r="E27" s="191"/>
      <c r="F27" s="194" t="s">
        <v>65</v>
      </c>
      <c r="G27" s="194"/>
      <c r="H27" s="194"/>
      <c r="I27" s="194"/>
      <c r="J27" s="99"/>
    </row>
    <row r="28" spans="3:11" x14ac:dyDescent="0.25">
      <c r="H28" s="73"/>
      <c r="I28" s="73"/>
      <c r="J28" s="98"/>
    </row>
    <row r="29" spans="3:11" x14ac:dyDescent="0.25">
      <c r="D29" s="72"/>
      <c r="E29" s="72"/>
      <c r="G29" s="73"/>
      <c r="H29" s="73"/>
      <c r="I29" s="73"/>
      <c r="J29" s="73"/>
    </row>
    <row r="30" spans="3:11" ht="36" customHeight="1" x14ac:dyDescent="0.25">
      <c r="E30" s="200"/>
      <c r="F30" s="200"/>
      <c r="G30" s="200"/>
    </row>
    <row r="31" spans="3:11" ht="22.5" customHeight="1" x14ac:dyDescent="0.25">
      <c r="E31" s="194"/>
      <c r="F31" s="194"/>
      <c r="G31" s="194"/>
    </row>
    <row r="32" spans="3:11" x14ac:dyDescent="0.25">
      <c r="E32" s="69"/>
    </row>
    <row r="33" spans="5:7" x14ac:dyDescent="0.25">
      <c r="E33" s="69"/>
    </row>
    <row r="34" spans="5:7" x14ac:dyDescent="0.25">
      <c r="F34" s="74"/>
    </row>
    <row r="35" spans="5:7" x14ac:dyDescent="0.25">
      <c r="E35" s="195"/>
      <c r="F35" s="195"/>
      <c r="G35" s="195"/>
    </row>
    <row r="36" spans="5:7" x14ac:dyDescent="0.25">
      <c r="E36" s="191"/>
      <c r="F36" s="191"/>
      <c r="G36" s="191"/>
    </row>
  </sheetData>
  <mergeCells count="26"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36:G36"/>
    <mergeCell ref="D13:D14"/>
    <mergeCell ref="D22:E22"/>
    <mergeCell ref="F22:I22"/>
    <mergeCell ref="D26:E26"/>
    <mergeCell ref="F26:I26"/>
    <mergeCell ref="F27:I27"/>
    <mergeCell ref="D27:E27"/>
    <mergeCell ref="E30:G30"/>
    <mergeCell ref="E35:G35"/>
    <mergeCell ref="E31:G31"/>
    <mergeCell ref="C13:C14"/>
    <mergeCell ref="D15:D16"/>
    <mergeCell ref="D10:D12"/>
    <mergeCell ref="C10:C12"/>
    <mergeCell ref="C15:C16"/>
  </mergeCells>
  <pageMargins left="0.19685039370078741" right="0.11811023622047245" top="0.74803149606299213" bottom="0.74803149606299213" header="0.31496062992125984" footer="0.31496062992125984"/>
  <pageSetup paperSize="4632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37"/>
  <sheetViews>
    <sheetView view="pageBreakPreview" topLeftCell="C6" zoomScale="60" zoomScaleNormal="80" workbookViewId="0">
      <selection activeCell="P12" sqref="P12"/>
    </sheetView>
  </sheetViews>
  <sheetFormatPr defaultRowHeight="15" x14ac:dyDescent="0.25"/>
  <cols>
    <col min="1" max="2" width="6.42578125" style="33" customWidth="1"/>
    <col min="3" max="3" width="9.140625" style="33"/>
    <col min="4" max="4" width="28.28515625" style="33" customWidth="1"/>
    <col min="5" max="5" width="27.42578125" style="33" customWidth="1"/>
    <col min="6" max="6" width="21.140625" style="33" customWidth="1"/>
    <col min="7" max="7" width="14.7109375" style="33" customWidth="1"/>
    <col min="8" max="8" width="10.5703125" style="33" customWidth="1"/>
    <col min="9" max="9" width="12" style="33" customWidth="1"/>
    <col min="10" max="10" width="12.85546875" style="33" customWidth="1"/>
    <col min="11" max="16384" width="9.140625" style="33"/>
  </cols>
  <sheetData>
    <row r="2" spans="3:11" ht="15.75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ht="15.75" x14ac:dyDescent="0.25">
      <c r="C3" s="185" t="s">
        <v>60</v>
      </c>
      <c r="D3" s="185"/>
      <c r="E3" s="185"/>
      <c r="F3" s="185"/>
      <c r="G3" s="185"/>
      <c r="H3" s="185"/>
      <c r="I3" s="185"/>
      <c r="J3" s="185"/>
      <c r="K3" s="185"/>
    </row>
    <row r="4" spans="3:11" ht="15.75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ht="15.75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6" spans="3:11" ht="15.75" x14ac:dyDescent="0.25">
      <c r="C6" s="58"/>
      <c r="D6" s="58"/>
      <c r="E6" s="58"/>
      <c r="F6" s="58"/>
      <c r="G6" s="58"/>
      <c r="H6" s="58"/>
      <c r="I6" s="58"/>
      <c r="J6" s="58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211" t="s">
        <v>5</v>
      </c>
      <c r="I7" s="211"/>
      <c r="J7" s="211"/>
      <c r="K7" s="211"/>
    </row>
    <row r="8" spans="3:11" ht="15.75" x14ac:dyDescent="0.25">
      <c r="C8" s="196"/>
      <c r="D8" s="197"/>
      <c r="E8" s="197"/>
      <c r="F8" s="190"/>
      <c r="G8" s="187"/>
      <c r="H8" s="94" t="s">
        <v>6</v>
      </c>
      <c r="I8" s="94" t="s">
        <v>7</v>
      </c>
      <c r="J8" s="94" t="s">
        <v>8</v>
      </c>
      <c r="K8" s="94" t="s">
        <v>9</v>
      </c>
    </row>
    <row r="9" spans="3:11" ht="15.75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52.5" customHeight="1" x14ac:dyDescent="0.25">
      <c r="C10" s="214">
        <v>1</v>
      </c>
      <c r="D10" s="212" t="s">
        <v>135</v>
      </c>
      <c r="E10" s="106" t="s">
        <v>134</v>
      </c>
      <c r="F10" s="107">
        <v>15.6</v>
      </c>
      <c r="G10" s="107" t="s">
        <v>91</v>
      </c>
      <c r="H10" s="41"/>
      <c r="I10" s="41"/>
      <c r="J10" s="41">
        <v>10</v>
      </c>
      <c r="K10" s="41">
        <v>15.6</v>
      </c>
    </row>
    <row r="11" spans="3:11" ht="52.5" customHeight="1" x14ac:dyDescent="0.25">
      <c r="C11" s="215"/>
      <c r="D11" s="213"/>
      <c r="E11" s="106" t="s">
        <v>134</v>
      </c>
      <c r="F11" s="107">
        <v>15.6</v>
      </c>
      <c r="G11" s="107" t="s">
        <v>91</v>
      </c>
      <c r="H11" s="41"/>
      <c r="I11" s="41"/>
      <c r="J11" s="41">
        <v>20</v>
      </c>
      <c r="K11" s="41">
        <v>45</v>
      </c>
    </row>
    <row r="12" spans="3:11" ht="57" customHeight="1" x14ac:dyDescent="0.25">
      <c r="C12" s="205">
        <v>2</v>
      </c>
      <c r="D12" s="202" t="s">
        <v>115</v>
      </c>
      <c r="E12" s="106" t="s">
        <v>133</v>
      </c>
      <c r="F12" s="107">
        <v>50</v>
      </c>
      <c r="G12" s="107" t="s">
        <v>30</v>
      </c>
      <c r="H12" s="41"/>
      <c r="I12" s="41"/>
      <c r="J12" s="41">
        <v>20</v>
      </c>
      <c r="K12" s="41">
        <v>50</v>
      </c>
    </row>
    <row r="13" spans="3:11" ht="59.25" customHeight="1" x14ac:dyDescent="0.25">
      <c r="C13" s="206"/>
      <c r="D13" s="204"/>
      <c r="E13" s="106" t="s">
        <v>132</v>
      </c>
      <c r="F13" s="107">
        <v>6</v>
      </c>
      <c r="G13" s="107" t="s">
        <v>91</v>
      </c>
      <c r="H13" s="41"/>
      <c r="I13" s="41"/>
      <c r="J13" s="41"/>
      <c r="K13" s="41">
        <v>6</v>
      </c>
    </row>
    <row r="14" spans="3:11" ht="59.25" customHeight="1" x14ac:dyDescent="0.25">
      <c r="C14" s="88">
        <v>3</v>
      </c>
      <c r="D14" s="95" t="s">
        <v>128</v>
      </c>
      <c r="E14" s="106" t="s">
        <v>224</v>
      </c>
      <c r="F14" s="107">
        <v>8</v>
      </c>
      <c r="G14" s="107" t="s">
        <v>33</v>
      </c>
      <c r="H14" s="41"/>
      <c r="I14" s="41">
        <v>3</v>
      </c>
      <c r="J14" s="41">
        <v>8</v>
      </c>
      <c r="K14" s="41"/>
    </row>
    <row r="15" spans="3:11" ht="49.5" customHeight="1" x14ac:dyDescent="0.25">
      <c r="C15" s="108">
        <v>4</v>
      </c>
      <c r="D15" s="109" t="s">
        <v>121</v>
      </c>
      <c r="E15" s="106" t="s">
        <v>131</v>
      </c>
      <c r="F15" s="107">
        <v>30</v>
      </c>
      <c r="G15" s="107" t="s">
        <v>83</v>
      </c>
      <c r="H15" s="41">
        <v>5</v>
      </c>
      <c r="I15" s="41">
        <v>15</v>
      </c>
      <c r="J15" s="41">
        <v>20</v>
      </c>
      <c r="K15" s="41">
        <v>30</v>
      </c>
    </row>
    <row r="21" spans="3:10" ht="15.75" x14ac:dyDescent="0.25">
      <c r="D21" s="68"/>
      <c r="E21" s="68"/>
      <c r="F21" s="68"/>
      <c r="H21" s="68"/>
      <c r="I21" s="68"/>
    </row>
    <row r="22" spans="3:10" ht="15.75" x14ac:dyDescent="0.25">
      <c r="C22" s="80"/>
      <c r="D22" s="80"/>
      <c r="E22" s="80"/>
      <c r="F22" s="110" t="s">
        <v>220</v>
      </c>
      <c r="H22" s="80"/>
      <c r="I22" s="80"/>
    </row>
    <row r="23" spans="3:10" ht="23.25" customHeight="1" x14ac:dyDescent="0.25">
      <c r="D23" s="192"/>
      <c r="E23" s="192"/>
      <c r="F23" s="194" t="s">
        <v>60</v>
      </c>
      <c r="G23" s="194"/>
      <c r="H23" s="194"/>
      <c r="I23" s="194"/>
      <c r="J23" s="98"/>
    </row>
    <row r="24" spans="3:10" ht="15.75" x14ac:dyDescent="0.25">
      <c r="D24" s="69"/>
      <c r="J24" s="84"/>
    </row>
    <row r="25" spans="3:10" ht="15.75" x14ac:dyDescent="0.25">
      <c r="D25" s="69"/>
    </row>
    <row r="26" spans="3:10" ht="15.75" x14ac:dyDescent="0.25">
      <c r="E26" s="74"/>
    </row>
    <row r="27" spans="3:10" ht="33" customHeight="1" x14ac:dyDescent="0.25">
      <c r="D27" s="216"/>
      <c r="E27" s="217"/>
      <c r="F27" s="193" t="s">
        <v>61</v>
      </c>
      <c r="G27" s="193"/>
      <c r="H27" s="193"/>
      <c r="I27" s="193"/>
    </row>
    <row r="28" spans="3:10" ht="15.75" x14ac:dyDescent="0.25">
      <c r="D28" s="191"/>
      <c r="E28" s="191"/>
      <c r="F28" s="194" t="s">
        <v>62</v>
      </c>
      <c r="G28" s="194"/>
      <c r="H28" s="194"/>
      <c r="I28" s="194"/>
      <c r="J28" s="99"/>
    </row>
    <row r="29" spans="3:10" ht="15.75" x14ac:dyDescent="0.25">
      <c r="H29" s="73"/>
      <c r="I29" s="73"/>
      <c r="J29" s="98"/>
    </row>
    <row r="30" spans="3:10" ht="15.75" x14ac:dyDescent="0.25">
      <c r="D30" s="72"/>
      <c r="E30" s="72"/>
      <c r="G30" s="73"/>
      <c r="H30" s="73"/>
      <c r="I30" s="73"/>
      <c r="J30" s="73"/>
    </row>
    <row r="31" spans="3:10" ht="32.25" customHeight="1" x14ac:dyDescent="0.25">
      <c r="E31" s="200"/>
      <c r="F31" s="200"/>
      <c r="G31" s="200"/>
    </row>
    <row r="32" spans="3:10" ht="15.75" x14ac:dyDescent="0.25">
      <c r="E32" s="194"/>
      <c r="F32" s="194"/>
      <c r="G32" s="194"/>
    </row>
    <row r="33" spans="5:7" ht="15.75" x14ac:dyDescent="0.25">
      <c r="E33" s="69"/>
    </row>
    <row r="34" spans="5:7" ht="15.75" x14ac:dyDescent="0.25">
      <c r="E34" s="69"/>
    </row>
    <row r="35" spans="5:7" ht="15.75" x14ac:dyDescent="0.25">
      <c r="F35" s="74"/>
    </row>
    <row r="36" spans="5:7" ht="15.75" x14ac:dyDescent="0.25">
      <c r="E36" s="195"/>
      <c r="F36" s="195"/>
      <c r="G36" s="195"/>
    </row>
    <row r="37" spans="5:7" ht="15.75" x14ac:dyDescent="0.25">
      <c r="E37" s="191"/>
      <c r="F37" s="191"/>
      <c r="G37" s="191"/>
    </row>
  </sheetData>
  <mergeCells count="24"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32:G32"/>
    <mergeCell ref="E36:G36"/>
    <mergeCell ref="E37:G37"/>
    <mergeCell ref="D10:D11"/>
    <mergeCell ref="C10:C11"/>
    <mergeCell ref="D12:D13"/>
    <mergeCell ref="C12:C13"/>
    <mergeCell ref="D27:E27"/>
    <mergeCell ref="F27:I27"/>
    <mergeCell ref="F28:I28"/>
    <mergeCell ref="D28:E28"/>
    <mergeCell ref="E31:G31"/>
    <mergeCell ref="D23:E23"/>
    <mergeCell ref="F23:I23"/>
  </mergeCells>
  <pageMargins left="0.23622047244094491" right="0.11811023622047245" top="0.74803149606299213" bottom="0.15748031496062992" header="0.31496062992125984" footer="0.31496062992125984"/>
  <pageSetup paperSize="4632" scale="7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4"/>
  <sheetViews>
    <sheetView view="pageBreakPreview" topLeftCell="A7" zoomScale="70" zoomScaleNormal="80" zoomScaleSheetLayoutView="70" workbookViewId="0">
      <selection activeCell="O11" sqref="O11"/>
    </sheetView>
  </sheetViews>
  <sheetFormatPr defaultRowHeight="15" x14ac:dyDescent="0.25"/>
  <cols>
    <col min="1" max="1" width="6.42578125" style="33" customWidth="1"/>
    <col min="2" max="2" width="4.28515625" style="33" customWidth="1"/>
    <col min="3" max="3" width="9.140625" style="33"/>
    <col min="4" max="4" width="28.28515625" style="33" customWidth="1"/>
    <col min="5" max="5" width="28.7109375" style="33" customWidth="1"/>
    <col min="6" max="6" width="17.28515625" style="33" customWidth="1"/>
    <col min="7" max="7" width="12" style="33" customWidth="1"/>
    <col min="8" max="9" width="11.85546875" style="33" customWidth="1"/>
    <col min="10" max="10" width="10.5703125" style="33" customWidth="1"/>
    <col min="11" max="11" width="10.5703125" style="33" bestFit="1" customWidth="1"/>
    <col min="12" max="16384" width="9.140625" style="33"/>
  </cols>
  <sheetData>
    <row r="2" spans="3:11" ht="15.75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ht="15.75" x14ac:dyDescent="0.25">
      <c r="C3" s="185" t="s">
        <v>58</v>
      </c>
      <c r="D3" s="185"/>
      <c r="E3" s="185"/>
      <c r="F3" s="185"/>
      <c r="G3" s="185"/>
      <c r="H3" s="185"/>
      <c r="I3" s="185"/>
      <c r="J3" s="185"/>
      <c r="K3" s="185"/>
    </row>
    <row r="4" spans="3:11" ht="15.75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ht="15.75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6" spans="3:11" ht="15.75" x14ac:dyDescent="0.25">
      <c r="C6" s="58"/>
      <c r="D6" s="58"/>
      <c r="E6" s="58"/>
      <c r="F6" s="58"/>
      <c r="G6" s="58"/>
      <c r="H6" s="58"/>
      <c r="I6" s="58"/>
      <c r="J6" s="58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196" t="s">
        <v>5</v>
      </c>
      <c r="I7" s="196"/>
      <c r="J7" s="196"/>
      <c r="K7" s="196"/>
    </row>
    <row r="8" spans="3:11" ht="15.75" x14ac:dyDescent="0.25">
      <c r="C8" s="196"/>
      <c r="D8" s="197"/>
      <c r="E8" s="197"/>
      <c r="F8" s="190"/>
      <c r="G8" s="187"/>
      <c r="H8" s="59" t="s">
        <v>6</v>
      </c>
      <c r="I8" s="59" t="s">
        <v>7</v>
      </c>
      <c r="J8" s="59" t="s">
        <v>8</v>
      </c>
      <c r="K8" s="59" t="s">
        <v>9</v>
      </c>
    </row>
    <row r="9" spans="3:11" ht="15.75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63.75" customHeight="1" x14ac:dyDescent="0.25">
      <c r="C10" s="221">
        <v>1</v>
      </c>
      <c r="D10" s="218" t="s">
        <v>121</v>
      </c>
      <c r="E10" s="109" t="s">
        <v>124</v>
      </c>
      <c r="F10" s="108">
        <v>15</v>
      </c>
      <c r="G10" s="108" t="s">
        <v>30</v>
      </c>
      <c r="H10" s="107"/>
      <c r="I10" s="107"/>
      <c r="J10" s="107">
        <v>5</v>
      </c>
      <c r="K10" s="107">
        <v>15</v>
      </c>
    </row>
    <row r="11" spans="3:11" ht="63.75" customHeight="1" x14ac:dyDescent="0.25">
      <c r="C11" s="222"/>
      <c r="D11" s="219"/>
      <c r="E11" s="109" t="s">
        <v>125</v>
      </c>
      <c r="F11" s="108">
        <v>31</v>
      </c>
      <c r="G11" s="108" t="s">
        <v>129</v>
      </c>
      <c r="H11" s="107"/>
      <c r="I11" s="107">
        <v>5</v>
      </c>
      <c r="J11" s="107">
        <v>20</v>
      </c>
      <c r="K11" s="107">
        <v>31</v>
      </c>
    </row>
    <row r="12" spans="3:11" ht="63.75" customHeight="1" x14ac:dyDescent="0.25">
      <c r="C12" s="222"/>
      <c r="D12" s="219"/>
      <c r="E12" s="109" t="s">
        <v>125</v>
      </c>
      <c r="F12" s="108">
        <v>10</v>
      </c>
      <c r="G12" s="108" t="s">
        <v>129</v>
      </c>
      <c r="H12" s="107"/>
      <c r="I12" s="107">
        <v>3</v>
      </c>
      <c r="J12" s="107">
        <v>7</v>
      </c>
      <c r="K12" s="107">
        <v>10</v>
      </c>
    </row>
    <row r="13" spans="3:11" ht="81.75" customHeight="1" x14ac:dyDescent="0.25">
      <c r="C13" s="223"/>
      <c r="D13" s="220"/>
      <c r="E13" s="109" t="s">
        <v>126</v>
      </c>
      <c r="F13" s="115" t="s">
        <v>223</v>
      </c>
      <c r="G13" s="108" t="s">
        <v>130</v>
      </c>
      <c r="H13" s="107"/>
      <c r="I13" s="107"/>
      <c r="J13" s="114">
        <v>30000</v>
      </c>
      <c r="K13" s="114">
        <v>60000</v>
      </c>
    </row>
    <row r="14" spans="3:11" ht="44.25" customHeight="1" x14ac:dyDescent="0.25">
      <c r="C14" s="85">
        <v>2</v>
      </c>
      <c r="D14" s="111" t="s">
        <v>128</v>
      </c>
      <c r="E14" s="109" t="s">
        <v>127</v>
      </c>
      <c r="F14" s="108">
        <v>12</v>
      </c>
      <c r="G14" s="108" t="s">
        <v>32</v>
      </c>
      <c r="H14" s="107">
        <v>3</v>
      </c>
      <c r="I14" s="107">
        <v>6</v>
      </c>
      <c r="J14" s="107">
        <v>9</v>
      </c>
      <c r="K14" s="107">
        <v>12</v>
      </c>
    </row>
    <row r="17" spans="3:13" ht="15.75" x14ac:dyDescent="0.25">
      <c r="D17" s="68"/>
      <c r="E17" s="68"/>
      <c r="F17" s="68"/>
      <c r="H17" s="68"/>
      <c r="I17" s="68"/>
      <c r="J17" s="68"/>
      <c r="K17" s="68"/>
    </row>
    <row r="18" spans="3:13" ht="15.75" x14ac:dyDescent="0.25">
      <c r="C18" s="80"/>
      <c r="D18" s="80"/>
      <c r="E18" s="80"/>
      <c r="F18" s="80" t="s">
        <v>220</v>
      </c>
      <c r="G18" s="80"/>
      <c r="H18" s="80"/>
      <c r="I18" s="80"/>
      <c r="J18" s="80"/>
      <c r="K18" s="80"/>
    </row>
    <row r="19" spans="3:13" ht="33" customHeight="1" x14ac:dyDescent="0.25">
      <c r="D19" s="192"/>
      <c r="E19" s="192"/>
      <c r="F19" s="192" t="s">
        <v>58</v>
      </c>
      <c r="G19" s="192"/>
      <c r="H19" s="192"/>
      <c r="I19" s="192"/>
      <c r="J19" s="98"/>
    </row>
    <row r="20" spans="3:13" ht="18" customHeight="1" x14ac:dyDescent="0.25">
      <c r="D20" s="224"/>
      <c r="E20" s="224"/>
      <c r="F20" s="224"/>
      <c r="G20" s="224"/>
      <c r="H20" s="224"/>
      <c r="I20" s="224"/>
      <c r="J20" s="112"/>
      <c r="M20" s="69" t="s">
        <v>24</v>
      </c>
    </row>
    <row r="21" spans="3:13" ht="15.75" x14ac:dyDescent="0.25">
      <c r="D21" s="69"/>
      <c r="J21" s="84"/>
    </row>
    <row r="22" spans="3:13" ht="15.75" x14ac:dyDescent="0.25">
      <c r="D22" s="69"/>
    </row>
    <row r="23" spans="3:13" ht="33.75" customHeight="1" x14ac:dyDescent="0.25">
      <c r="D23" s="225"/>
      <c r="E23" s="225"/>
      <c r="F23" s="193" t="s">
        <v>59</v>
      </c>
      <c r="G23" s="193"/>
      <c r="H23" s="193"/>
      <c r="I23" s="193"/>
    </row>
    <row r="24" spans="3:13" ht="15.75" x14ac:dyDescent="0.25">
      <c r="D24" s="191"/>
      <c r="E24" s="191"/>
      <c r="F24" s="194" t="s">
        <v>187</v>
      </c>
      <c r="G24" s="194"/>
      <c r="H24" s="194"/>
      <c r="I24" s="194"/>
      <c r="J24" s="99"/>
    </row>
    <row r="25" spans="3:13" ht="15.75" x14ac:dyDescent="0.25">
      <c r="H25" s="73"/>
      <c r="I25" s="73"/>
      <c r="J25" s="98"/>
    </row>
    <row r="26" spans="3:13" ht="15.75" x14ac:dyDescent="0.25">
      <c r="D26" s="72"/>
      <c r="E26" s="72"/>
      <c r="G26" s="73"/>
      <c r="H26" s="73"/>
      <c r="I26" s="73"/>
      <c r="J26" s="73"/>
    </row>
    <row r="27" spans="3:13" ht="32.25" customHeight="1" x14ac:dyDescent="0.25">
      <c r="E27" s="200"/>
      <c r="F27" s="200"/>
      <c r="G27" s="200"/>
    </row>
    <row r="28" spans="3:13" ht="15.75" x14ac:dyDescent="0.25">
      <c r="E28" s="194"/>
      <c r="F28" s="194"/>
      <c r="G28" s="194"/>
    </row>
    <row r="29" spans="3:13" ht="15.75" x14ac:dyDescent="0.25">
      <c r="E29" s="69"/>
    </row>
    <row r="30" spans="3:13" ht="15.75" x14ac:dyDescent="0.25">
      <c r="E30" s="69"/>
    </row>
    <row r="31" spans="3:13" ht="15.75" x14ac:dyDescent="0.25">
      <c r="F31" s="74"/>
    </row>
    <row r="32" spans="3:13" ht="15.75" x14ac:dyDescent="0.25">
      <c r="E32" s="195"/>
      <c r="F32" s="195"/>
      <c r="G32" s="195"/>
    </row>
    <row r="33" spans="5:7" ht="15.75" x14ac:dyDescent="0.25">
      <c r="E33" s="191"/>
      <c r="F33" s="191"/>
      <c r="G33" s="191"/>
    </row>
    <row r="34" spans="5:7" ht="15.75" x14ac:dyDescent="0.25">
      <c r="F34" s="113"/>
    </row>
  </sheetData>
  <mergeCells count="24">
    <mergeCell ref="D19:E19"/>
    <mergeCell ref="F19:I19"/>
    <mergeCell ref="F24:I24"/>
    <mergeCell ref="D24:E24"/>
    <mergeCell ref="E32:G32"/>
    <mergeCell ref="E33:G33"/>
    <mergeCell ref="E27:G27"/>
    <mergeCell ref="E28:G28"/>
    <mergeCell ref="D20:E20"/>
    <mergeCell ref="F20:I20"/>
    <mergeCell ref="D23:E23"/>
    <mergeCell ref="F23:I23"/>
    <mergeCell ref="D10:D13"/>
    <mergeCell ref="C10:C13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51181102362204722" right="0.11811023622047245" top="0.74803149606299213" bottom="0.23622047244094491" header="0.31496062992125984" footer="0.31496062992125984"/>
  <pageSetup paperSize="4632" scale="7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4"/>
  <sheetViews>
    <sheetView tabSelected="1" view="pageBreakPreview" zoomScale="86" zoomScaleNormal="80" zoomScaleSheetLayoutView="86" workbookViewId="0">
      <selection activeCell="H10" sqref="H10"/>
    </sheetView>
  </sheetViews>
  <sheetFormatPr defaultRowHeight="15.75" x14ac:dyDescent="0.25"/>
  <cols>
    <col min="1" max="1" width="6.42578125" style="58" customWidth="1"/>
    <col min="2" max="2" width="9.140625" style="58"/>
    <col min="3" max="3" width="29.28515625" style="58" customWidth="1"/>
    <col min="4" max="4" width="31.42578125" style="58" customWidth="1"/>
    <col min="5" max="5" width="16.5703125" style="58" customWidth="1"/>
    <col min="6" max="6" width="12.7109375" style="58" customWidth="1"/>
    <col min="7" max="7" width="10.28515625" style="58" customWidth="1"/>
    <col min="8" max="8" width="11.28515625" style="58" customWidth="1"/>
    <col min="9" max="9" width="10.42578125" style="58" customWidth="1"/>
    <col min="10" max="10" width="11.28515625" style="58" customWidth="1"/>
    <col min="11" max="16384" width="9.140625" style="58"/>
  </cols>
  <sheetData>
    <row r="2" spans="2:10" x14ac:dyDescent="0.25">
      <c r="B2" s="185" t="s">
        <v>239</v>
      </c>
      <c r="C2" s="185"/>
      <c r="D2" s="185"/>
      <c r="E2" s="185"/>
      <c r="F2" s="185"/>
      <c r="G2" s="185"/>
      <c r="H2" s="185"/>
      <c r="I2" s="185"/>
      <c r="J2" s="185"/>
    </row>
    <row r="3" spans="2:10" x14ac:dyDescent="0.25">
      <c r="B3" s="185" t="s">
        <v>54</v>
      </c>
      <c r="C3" s="185"/>
      <c r="D3" s="185"/>
      <c r="E3" s="185"/>
      <c r="F3" s="185"/>
      <c r="G3" s="185"/>
      <c r="H3" s="185"/>
      <c r="I3" s="185"/>
      <c r="J3" s="185"/>
    </row>
    <row r="4" spans="2:10" ht="15.75" customHeight="1" x14ac:dyDescent="0.25">
      <c r="B4" s="185" t="s">
        <v>40</v>
      </c>
      <c r="C4" s="185"/>
      <c r="D4" s="185"/>
      <c r="E4" s="185"/>
      <c r="F4" s="185"/>
      <c r="G4" s="185"/>
      <c r="H4" s="185"/>
      <c r="I4" s="185"/>
      <c r="J4" s="185"/>
    </row>
    <row r="5" spans="2:10" x14ac:dyDescent="0.25">
      <c r="B5" s="185" t="s">
        <v>16</v>
      </c>
      <c r="C5" s="185"/>
      <c r="D5" s="185"/>
      <c r="E5" s="185"/>
      <c r="F5" s="185"/>
      <c r="G5" s="185"/>
      <c r="H5" s="185"/>
      <c r="I5" s="185"/>
      <c r="J5" s="185"/>
    </row>
    <row r="7" spans="2:10" ht="15.75" customHeight="1" x14ac:dyDescent="0.25">
      <c r="B7" s="196" t="s">
        <v>17</v>
      </c>
      <c r="C7" s="197" t="s">
        <v>26</v>
      </c>
      <c r="D7" s="197" t="s">
        <v>18</v>
      </c>
      <c r="E7" s="189" t="s">
        <v>19</v>
      </c>
      <c r="F7" s="186" t="s">
        <v>29</v>
      </c>
      <c r="G7" s="211" t="s">
        <v>5</v>
      </c>
      <c r="H7" s="211"/>
      <c r="I7" s="211"/>
      <c r="J7" s="211"/>
    </row>
    <row r="8" spans="2:10" x14ac:dyDescent="0.25">
      <c r="B8" s="196"/>
      <c r="C8" s="197"/>
      <c r="D8" s="197"/>
      <c r="E8" s="190"/>
      <c r="F8" s="187"/>
      <c r="G8" s="94" t="s">
        <v>6</v>
      </c>
      <c r="H8" s="94" t="s">
        <v>7</v>
      </c>
      <c r="I8" s="94" t="s">
        <v>8</v>
      </c>
      <c r="J8" s="94" t="s">
        <v>9</v>
      </c>
    </row>
    <row r="9" spans="2:10" x14ac:dyDescent="0.25">
      <c r="B9" s="60" t="s">
        <v>10</v>
      </c>
      <c r="C9" s="60" t="s">
        <v>11</v>
      </c>
      <c r="D9" s="60" t="s">
        <v>12</v>
      </c>
      <c r="E9" s="60" t="s">
        <v>13</v>
      </c>
      <c r="F9" s="60" t="s">
        <v>20</v>
      </c>
      <c r="G9" s="60" t="s">
        <v>21</v>
      </c>
      <c r="H9" s="60" t="s">
        <v>22</v>
      </c>
      <c r="I9" s="60" t="s">
        <v>23</v>
      </c>
      <c r="J9" s="61" t="s">
        <v>207</v>
      </c>
    </row>
    <row r="10" spans="2:10" ht="58.5" customHeight="1" x14ac:dyDescent="0.25">
      <c r="B10" s="227">
        <v>1</v>
      </c>
      <c r="C10" s="226" t="s">
        <v>115</v>
      </c>
      <c r="D10" s="44" t="s">
        <v>116</v>
      </c>
      <c r="E10" s="85">
        <v>5</v>
      </c>
      <c r="F10" s="85" t="s">
        <v>30</v>
      </c>
      <c r="G10" s="41"/>
      <c r="H10" s="41"/>
      <c r="I10" s="41">
        <v>3</v>
      </c>
      <c r="J10" s="41">
        <v>5</v>
      </c>
    </row>
    <row r="11" spans="2:10" ht="52.5" customHeight="1" x14ac:dyDescent="0.25">
      <c r="B11" s="227"/>
      <c r="C11" s="226"/>
      <c r="D11" s="44" t="s">
        <v>117</v>
      </c>
      <c r="E11" s="85">
        <v>3</v>
      </c>
      <c r="F11" s="85" t="s">
        <v>33</v>
      </c>
      <c r="G11" s="42"/>
      <c r="H11" s="42"/>
      <c r="I11" s="42">
        <v>3</v>
      </c>
      <c r="J11" s="42">
        <v>3</v>
      </c>
    </row>
    <row r="12" spans="2:10" ht="97.5" customHeight="1" x14ac:dyDescent="0.25">
      <c r="B12" s="227">
        <v>2</v>
      </c>
      <c r="C12" s="226" t="s">
        <v>118</v>
      </c>
      <c r="D12" s="44" t="s">
        <v>119</v>
      </c>
      <c r="E12" s="85">
        <v>10</v>
      </c>
      <c r="F12" s="85" t="s">
        <v>30</v>
      </c>
      <c r="G12" s="41"/>
      <c r="H12" s="41"/>
      <c r="I12" s="41"/>
      <c r="J12" s="41">
        <v>10</v>
      </c>
    </row>
    <row r="13" spans="2:10" ht="95.25" customHeight="1" x14ac:dyDescent="0.25">
      <c r="B13" s="227"/>
      <c r="C13" s="226"/>
      <c r="D13" s="44" t="s">
        <v>120</v>
      </c>
      <c r="E13" s="85">
        <v>500</v>
      </c>
      <c r="F13" s="85" t="s">
        <v>78</v>
      </c>
      <c r="G13" s="42"/>
      <c r="H13" s="42"/>
      <c r="I13" s="42">
        <v>500</v>
      </c>
      <c r="J13" s="42">
        <v>500</v>
      </c>
    </row>
    <row r="14" spans="2:10" ht="52.5" customHeight="1" x14ac:dyDescent="0.25">
      <c r="B14" s="227">
        <v>3</v>
      </c>
      <c r="C14" s="226" t="s">
        <v>121</v>
      </c>
      <c r="D14" s="44" t="s">
        <v>122</v>
      </c>
      <c r="E14" s="85">
        <v>10</v>
      </c>
      <c r="F14" s="85" t="s">
        <v>30</v>
      </c>
      <c r="G14" s="77"/>
      <c r="H14" s="77"/>
      <c r="I14" s="77">
        <v>5</v>
      </c>
      <c r="J14" s="77">
        <v>10</v>
      </c>
    </row>
    <row r="15" spans="2:10" ht="52.5" customHeight="1" x14ac:dyDescent="0.25">
      <c r="B15" s="227"/>
      <c r="C15" s="226"/>
      <c r="D15" s="44" t="s">
        <v>123</v>
      </c>
      <c r="E15" s="85">
        <v>6</v>
      </c>
      <c r="F15" s="85" t="s">
        <v>33</v>
      </c>
      <c r="G15" s="41"/>
      <c r="H15" s="41">
        <v>2</v>
      </c>
      <c r="I15" s="41">
        <v>4</v>
      </c>
      <c r="J15" s="41">
        <v>6</v>
      </c>
    </row>
    <row r="16" spans="2:10" ht="31.5" x14ac:dyDescent="0.25">
      <c r="B16" s="137">
        <v>4</v>
      </c>
      <c r="C16" s="136" t="s">
        <v>241</v>
      </c>
      <c r="D16" s="44" t="s">
        <v>242</v>
      </c>
      <c r="E16" s="137">
        <v>5</v>
      </c>
      <c r="F16" s="137" t="s">
        <v>33</v>
      </c>
      <c r="G16" s="41"/>
      <c r="H16" s="41"/>
      <c r="I16" s="41">
        <v>1</v>
      </c>
      <c r="J16" s="41">
        <v>5</v>
      </c>
    </row>
    <row r="18" spans="3:12" x14ac:dyDescent="0.25">
      <c r="C18" s="68"/>
      <c r="D18" s="68"/>
      <c r="E18" s="110" t="s">
        <v>220</v>
      </c>
      <c r="F18" s="68"/>
      <c r="G18" s="68"/>
      <c r="H18" s="68"/>
    </row>
    <row r="19" spans="3:12" ht="23.25" customHeight="1" x14ac:dyDescent="0.25">
      <c r="C19" s="192"/>
      <c r="D19" s="192"/>
      <c r="E19" s="194" t="s">
        <v>54</v>
      </c>
      <c r="F19" s="194"/>
      <c r="G19" s="194"/>
      <c r="H19" s="194"/>
      <c r="I19" s="98"/>
    </row>
    <row r="20" spans="3:12" ht="18" customHeight="1" x14ac:dyDescent="0.25">
      <c r="C20" s="194"/>
      <c r="D20" s="194"/>
      <c r="E20" s="194"/>
      <c r="F20" s="194"/>
      <c r="G20" s="194"/>
      <c r="H20" s="194"/>
      <c r="I20" s="112"/>
      <c r="L20" s="69" t="s">
        <v>24</v>
      </c>
    </row>
    <row r="21" spans="3:12" x14ac:dyDescent="0.25">
      <c r="C21" s="69"/>
      <c r="I21" s="84"/>
    </row>
    <row r="22" spans="3:12" x14ac:dyDescent="0.25">
      <c r="C22" s="69"/>
    </row>
    <row r="23" spans="3:12" ht="33.75" customHeight="1" x14ac:dyDescent="0.25">
      <c r="C23" s="225"/>
      <c r="D23" s="225"/>
      <c r="E23" s="193" t="s">
        <v>55</v>
      </c>
      <c r="F23" s="193"/>
      <c r="G23" s="193"/>
      <c r="H23" s="193"/>
    </row>
    <row r="24" spans="3:12" x14ac:dyDescent="0.25">
      <c r="C24" s="191"/>
      <c r="D24" s="191"/>
      <c r="E24" s="194" t="s">
        <v>192</v>
      </c>
      <c r="F24" s="194"/>
      <c r="G24" s="194"/>
      <c r="H24" s="194"/>
      <c r="I24" s="99"/>
    </row>
    <row r="25" spans="3:12" x14ac:dyDescent="0.25">
      <c r="G25" s="73"/>
      <c r="H25" s="73"/>
      <c r="I25" s="98"/>
    </row>
    <row r="26" spans="3:12" x14ac:dyDescent="0.25">
      <c r="C26" s="72"/>
      <c r="D26" s="72"/>
      <c r="F26" s="73"/>
      <c r="G26" s="73"/>
      <c r="H26" s="73"/>
      <c r="I26" s="73"/>
    </row>
    <row r="27" spans="3:12" ht="36" customHeight="1" x14ac:dyDescent="0.25">
      <c r="D27" s="200"/>
      <c r="E27" s="200"/>
      <c r="F27" s="200"/>
    </row>
    <row r="28" spans="3:12" x14ac:dyDescent="0.25">
      <c r="D28" s="194"/>
      <c r="E28" s="194"/>
      <c r="F28" s="194"/>
    </row>
    <row r="29" spans="3:12" x14ac:dyDescent="0.25">
      <c r="D29" s="69"/>
    </row>
    <row r="30" spans="3:12" x14ac:dyDescent="0.25">
      <c r="D30" s="69"/>
    </row>
    <row r="31" spans="3:12" x14ac:dyDescent="0.25">
      <c r="E31" s="74"/>
    </row>
    <row r="32" spans="3:12" x14ac:dyDescent="0.25">
      <c r="D32" s="195"/>
      <c r="E32" s="195"/>
      <c r="F32" s="195"/>
    </row>
    <row r="33" spans="4:6" x14ac:dyDescent="0.25">
      <c r="D33" s="191"/>
      <c r="E33" s="191"/>
      <c r="F33" s="191"/>
    </row>
    <row r="34" spans="4:6" x14ac:dyDescent="0.25">
      <c r="E34" s="113"/>
    </row>
  </sheetData>
  <mergeCells count="28">
    <mergeCell ref="D33:F33"/>
    <mergeCell ref="B12:B13"/>
    <mergeCell ref="B14:B15"/>
    <mergeCell ref="D32:F32"/>
    <mergeCell ref="C19:D19"/>
    <mergeCell ref="E19:H19"/>
    <mergeCell ref="D27:F27"/>
    <mergeCell ref="D28:F28"/>
    <mergeCell ref="C20:D20"/>
    <mergeCell ref="E20:H20"/>
    <mergeCell ref="C23:D23"/>
    <mergeCell ref="E23:H23"/>
    <mergeCell ref="E24:H24"/>
    <mergeCell ref="C24:D24"/>
    <mergeCell ref="C12:C13"/>
    <mergeCell ref="C14:C15"/>
    <mergeCell ref="C10:C11"/>
    <mergeCell ref="B10:B11"/>
    <mergeCell ref="G7:J7"/>
    <mergeCell ref="B2:J2"/>
    <mergeCell ref="B3:J3"/>
    <mergeCell ref="B4:J4"/>
    <mergeCell ref="B5:J5"/>
    <mergeCell ref="F7:F8"/>
    <mergeCell ref="B7:B8"/>
    <mergeCell ref="C7:C8"/>
    <mergeCell ref="D7:D8"/>
    <mergeCell ref="E7:E8"/>
  </mergeCells>
  <pageMargins left="0.39370078740157483" right="0.11811023622047245" top="0.39370078740157483" bottom="0.27559055118110237" header="0.31496062992125984" footer="0.31496062992125984"/>
  <pageSetup paperSize="4632" scale="6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2"/>
  <sheetViews>
    <sheetView view="pageBreakPreview" topLeftCell="A14" zoomScale="70" zoomScaleNormal="70" zoomScaleSheetLayoutView="70" workbookViewId="0">
      <selection activeCell="P11" sqref="P11"/>
    </sheetView>
  </sheetViews>
  <sheetFormatPr defaultRowHeight="15.75" x14ac:dyDescent="0.25"/>
  <cols>
    <col min="1" max="2" width="6.42578125" style="58" customWidth="1"/>
    <col min="3" max="3" width="9.140625" style="58"/>
    <col min="4" max="4" width="28.28515625" style="58" customWidth="1"/>
    <col min="5" max="5" width="27.42578125" style="58" customWidth="1"/>
    <col min="6" max="6" width="23.42578125" style="58" customWidth="1"/>
    <col min="7" max="7" width="11.5703125" style="58" customWidth="1"/>
    <col min="8" max="8" width="8.28515625" style="58" customWidth="1"/>
    <col min="9" max="9" width="7" style="58" customWidth="1"/>
    <col min="10" max="10" width="7.7109375" style="58" customWidth="1"/>
    <col min="11" max="11" width="7.5703125" style="58" customWidth="1"/>
    <col min="12" max="16384" width="9.140625" style="5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185" t="s">
        <v>52</v>
      </c>
      <c r="D3" s="185"/>
      <c r="E3" s="185"/>
      <c r="F3" s="185"/>
      <c r="G3" s="185"/>
      <c r="H3" s="185"/>
      <c r="I3" s="185"/>
      <c r="J3" s="185"/>
      <c r="K3" s="185"/>
    </row>
    <row r="4" spans="3:11" ht="15.75" customHeight="1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211" t="s">
        <v>5</v>
      </c>
      <c r="I7" s="211"/>
      <c r="J7" s="211"/>
      <c r="K7" s="211"/>
    </row>
    <row r="8" spans="3:11" x14ac:dyDescent="0.25">
      <c r="C8" s="196"/>
      <c r="D8" s="197"/>
      <c r="E8" s="197"/>
      <c r="F8" s="190"/>
      <c r="G8" s="187"/>
      <c r="H8" s="94" t="s">
        <v>6</v>
      </c>
      <c r="I8" s="94" t="s">
        <v>7</v>
      </c>
      <c r="J8" s="94" t="s">
        <v>8</v>
      </c>
      <c r="K8" s="94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64.5" customHeight="1" x14ac:dyDescent="0.25">
      <c r="C10" s="108">
        <v>1</v>
      </c>
      <c r="D10" s="102" t="s">
        <v>110</v>
      </c>
      <c r="E10" s="116" t="s">
        <v>112</v>
      </c>
      <c r="F10" s="117">
        <v>15</v>
      </c>
      <c r="G10" s="117" t="s">
        <v>83</v>
      </c>
      <c r="H10" s="41"/>
      <c r="I10" s="41"/>
      <c r="J10" s="41"/>
      <c r="K10" s="41">
        <v>15</v>
      </c>
    </row>
    <row r="11" spans="3:11" ht="64.5" customHeight="1" x14ac:dyDescent="0.25">
      <c r="C11" s="214">
        <v>2</v>
      </c>
      <c r="D11" s="207" t="s">
        <v>211</v>
      </c>
      <c r="E11" s="116" t="s">
        <v>225</v>
      </c>
      <c r="F11" s="117">
        <v>1</v>
      </c>
      <c r="G11" s="117" t="s">
        <v>30</v>
      </c>
      <c r="H11" s="41"/>
      <c r="I11" s="41"/>
      <c r="J11" s="41"/>
      <c r="K11" s="41">
        <v>1</v>
      </c>
    </row>
    <row r="12" spans="3:11" ht="64.5" customHeight="1" x14ac:dyDescent="0.25">
      <c r="C12" s="215"/>
      <c r="D12" s="208"/>
      <c r="E12" s="116" t="s">
        <v>226</v>
      </c>
      <c r="F12" s="117">
        <v>5</v>
      </c>
      <c r="G12" s="117" t="s">
        <v>227</v>
      </c>
      <c r="H12" s="41"/>
      <c r="I12" s="41"/>
      <c r="J12" s="41"/>
      <c r="K12" s="41">
        <v>5</v>
      </c>
    </row>
    <row r="13" spans="3:11" ht="70.5" customHeight="1" x14ac:dyDescent="0.25">
      <c r="C13" s="108">
        <v>3</v>
      </c>
      <c r="D13" s="36" t="s">
        <v>111</v>
      </c>
      <c r="E13" s="36" t="s">
        <v>113</v>
      </c>
      <c r="F13" s="117">
        <v>100</v>
      </c>
      <c r="G13" s="117" t="s">
        <v>114</v>
      </c>
      <c r="H13" s="41">
        <v>25</v>
      </c>
      <c r="I13" s="41">
        <v>50</v>
      </c>
      <c r="J13" s="41">
        <v>75</v>
      </c>
      <c r="K13" s="41">
        <v>100</v>
      </c>
    </row>
    <row r="16" spans="3:11" x14ac:dyDescent="0.25">
      <c r="D16" s="68"/>
      <c r="E16" s="68"/>
      <c r="F16" s="68" t="s">
        <v>212</v>
      </c>
      <c r="G16" s="68"/>
      <c r="H16" s="68"/>
      <c r="I16" s="68"/>
      <c r="J16" s="68"/>
    </row>
    <row r="17" spans="4:13" ht="36" customHeight="1" x14ac:dyDescent="0.25">
      <c r="D17" s="200"/>
      <c r="E17" s="200"/>
      <c r="F17" s="200" t="s">
        <v>52</v>
      </c>
      <c r="G17" s="228"/>
      <c r="H17" s="228"/>
      <c r="I17" s="228"/>
      <c r="J17" s="118"/>
    </row>
    <row r="18" spans="4:13" ht="18" customHeight="1" x14ac:dyDescent="0.25">
      <c r="D18" s="224"/>
      <c r="E18" s="224"/>
      <c r="F18" s="224"/>
      <c r="G18" s="224"/>
      <c r="H18" s="224"/>
      <c r="I18" s="224"/>
      <c r="J18" s="112"/>
      <c r="M18" s="69" t="s">
        <v>24</v>
      </c>
    </row>
    <row r="19" spans="4:13" x14ac:dyDescent="0.25">
      <c r="D19" s="69"/>
      <c r="J19" s="84"/>
    </row>
    <row r="20" spans="4:13" x14ac:dyDescent="0.25">
      <c r="D20" s="69"/>
    </row>
    <row r="21" spans="4:13" x14ac:dyDescent="0.25">
      <c r="E21" s="74"/>
    </row>
    <row r="22" spans="4:13" ht="33.75" customHeight="1" x14ac:dyDescent="0.25">
      <c r="D22" s="229"/>
      <c r="E22" s="229"/>
      <c r="F22" s="193" t="s">
        <v>53</v>
      </c>
      <c r="G22" s="193"/>
      <c r="H22" s="193"/>
      <c r="I22" s="193"/>
    </row>
    <row r="23" spans="4:13" x14ac:dyDescent="0.25">
      <c r="D23" s="191"/>
      <c r="E23" s="191"/>
      <c r="F23" s="194" t="s">
        <v>191</v>
      </c>
      <c r="G23" s="194"/>
      <c r="H23" s="194"/>
      <c r="I23" s="194"/>
      <c r="J23" s="99"/>
    </row>
    <row r="24" spans="4:13" x14ac:dyDescent="0.25">
      <c r="H24" s="73"/>
      <c r="I24" s="73"/>
      <c r="J24" s="98"/>
    </row>
    <row r="25" spans="4:13" x14ac:dyDescent="0.25">
      <c r="D25" s="72"/>
      <c r="E25" s="72"/>
      <c r="G25" s="73"/>
      <c r="H25" s="73"/>
      <c r="I25" s="73"/>
      <c r="J25" s="73"/>
    </row>
    <row r="26" spans="4:13" ht="33" customHeight="1" x14ac:dyDescent="0.25">
      <c r="E26" s="200"/>
      <c r="F26" s="200"/>
      <c r="G26" s="200"/>
    </row>
    <row r="27" spans="4:13" x14ac:dyDescent="0.25">
      <c r="E27" s="194"/>
      <c r="F27" s="194"/>
      <c r="G27" s="194"/>
    </row>
    <row r="28" spans="4:13" x14ac:dyDescent="0.25">
      <c r="E28" s="69"/>
    </row>
    <row r="29" spans="4:13" x14ac:dyDescent="0.25">
      <c r="E29" s="69"/>
    </row>
    <row r="30" spans="4:13" x14ac:dyDescent="0.25">
      <c r="F30" s="74"/>
    </row>
    <row r="31" spans="4:13" x14ac:dyDescent="0.25">
      <c r="E31" s="195"/>
      <c r="F31" s="195"/>
      <c r="G31" s="195"/>
    </row>
    <row r="32" spans="4:13" x14ac:dyDescent="0.25">
      <c r="E32" s="191"/>
      <c r="F32" s="191"/>
      <c r="G32" s="191"/>
    </row>
  </sheetData>
  <mergeCells count="24">
    <mergeCell ref="D11:D12"/>
    <mergeCell ref="C11:C12"/>
    <mergeCell ref="H7:K7"/>
    <mergeCell ref="C2:K2"/>
    <mergeCell ref="C3:K3"/>
    <mergeCell ref="C4:K4"/>
    <mergeCell ref="C5:K5"/>
    <mergeCell ref="C7:C8"/>
    <mergeCell ref="D7:D8"/>
    <mergeCell ref="E7:E8"/>
    <mergeCell ref="F7:F8"/>
    <mergeCell ref="G7:G8"/>
    <mergeCell ref="E26:G26"/>
    <mergeCell ref="E27:G27"/>
    <mergeCell ref="E32:G32"/>
    <mergeCell ref="D23:E23"/>
    <mergeCell ref="D17:E17"/>
    <mergeCell ref="F17:I17"/>
    <mergeCell ref="D22:E22"/>
    <mergeCell ref="F22:I22"/>
    <mergeCell ref="F23:I23"/>
    <mergeCell ref="F18:I18"/>
    <mergeCell ref="D18:E18"/>
    <mergeCell ref="E31:G31"/>
  </mergeCells>
  <pageMargins left="0.31496062992125984" right="0.11811023622047245" top="0.74803149606299213" bottom="0.74803149606299213" header="0.31496062992125984" footer="0.31496062992125984"/>
  <pageSetup paperSize="4632" scale="78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view="pageBreakPreview" zoomScale="60" zoomScaleNormal="70" workbookViewId="0">
      <selection activeCell="E10" sqref="E10"/>
    </sheetView>
  </sheetViews>
  <sheetFormatPr defaultRowHeight="15.75" x14ac:dyDescent="0.25"/>
  <cols>
    <col min="1" max="1" width="9.140625" style="58"/>
    <col min="2" max="2" width="28.28515625" style="58" customWidth="1"/>
    <col min="3" max="3" width="27.42578125" style="58" customWidth="1"/>
    <col min="4" max="4" width="23" style="58" customWidth="1"/>
    <col min="5" max="5" width="14.5703125" style="58" customWidth="1"/>
    <col min="6" max="6" width="10.140625" style="58" customWidth="1"/>
    <col min="7" max="7" width="8.85546875" style="58" customWidth="1"/>
    <col min="8" max="8" width="9.28515625" style="58" customWidth="1"/>
    <col min="9" max="16384" width="9.140625" style="58"/>
  </cols>
  <sheetData>
    <row r="2" spans="1:9" x14ac:dyDescent="0.25">
      <c r="A2" s="185" t="s">
        <v>239</v>
      </c>
      <c r="B2" s="185"/>
      <c r="C2" s="185"/>
      <c r="D2" s="185"/>
      <c r="E2" s="185"/>
      <c r="F2" s="185"/>
      <c r="G2" s="185"/>
      <c r="H2" s="185"/>
      <c r="I2" s="185"/>
    </row>
    <row r="3" spans="1:9" x14ac:dyDescent="0.25">
      <c r="A3" s="185" t="s">
        <v>50</v>
      </c>
      <c r="B3" s="185"/>
      <c r="C3" s="185"/>
      <c r="D3" s="185"/>
      <c r="E3" s="185"/>
      <c r="F3" s="185"/>
      <c r="G3" s="185"/>
      <c r="H3" s="185"/>
      <c r="I3" s="185"/>
    </row>
    <row r="4" spans="1:9" ht="15.75" customHeight="1" x14ac:dyDescent="0.25">
      <c r="A4" s="185" t="s">
        <v>40</v>
      </c>
      <c r="B4" s="185"/>
      <c r="C4" s="185"/>
      <c r="D4" s="185"/>
      <c r="E4" s="185"/>
      <c r="F4" s="185"/>
      <c r="G4" s="185"/>
      <c r="H4" s="185"/>
      <c r="I4" s="185"/>
    </row>
    <row r="5" spans="1:9" x14ac:dyDescent="0.25">
      <c r="A5" s="185" t="s">
        <v>16</v>
      </c>
      <c r="B5" s="185"/>
      <c r="C5" s="185"/>
      <c r="D5" s="185"/>
      <c r="E5" s="185"/>
      <c r="F5" s="185"/>
      <c r="G5" s="185"/>
      <c r="H5" s="185"/>
      <c r="I5" s="185"/>
    </row>
    <row r="7" spans="1:9" ht="15.75" customHeight="1" x14ac:dyDescent="0.25">
      <c r="A7" s="196" t="s">
        <v>17</v>
      </c>
      <c r="B7" s="197" t="s">
        <v>26</v>
      </c>
      <c r="C7" s="197" t="s">
        <v>18</v>
      </c>
      <c r="D7" s="189" t="s">
        <v>19</v>
      </c>
      <c r="E7" s="186" t="s">
        <v>29</v>
      </c>
      <c r="F7" s="196" t="s">
        <v>5</v>
      </c>
      <c r="G7" s="196"/>
      <c r="H7" s="196"/>
      <c r="I7" s="196"/>
    </row>
    <row r="8" spans="1:9" x14ac:dyDescent="0.25">
      <c r="A8" s="196"/>
      <c r="B8" s="197"/>
      <c r="C8" s="197"/>
      <c r="D8" s="190"/>
      <c r="E8" s="187"/>
      <c r="F8" s="59" t="s">
        <v>6</v>
      </c>
      <c r="G8" s="59" t="s">
        <v>7</v>
      </c>
      <c r="H8" s="59" t="s">
        <v>8</v>
      </c>
      <c r="I8" s="59" t="s">
        <v>9</v>
      </c>
    </row>
    <row r="9" spans="1:9" x14ac:dyDescent="0.25">
      <c r="A9" s="60" t="s">
        <v>10</v>
      </c>
      <c r="B9" s="60" t="s">
        <v>11</v>
      </c>
      <c r="C9" s="60" t="s">
        <v>12</v>
      </c>
      <c r="D9" s="60" t="s">
        <v>13</v>
      </c>
      <c r="E9" s="60" t="s">
        <v>14</v>
      </c>
      <c r="F9" s="60" t="s">
        <v>20</v>
      </c>
      <c r="G9" s="60" t="s">
        <v>21</v>
      </c>
      <c r="H9" s="60" t="s">
        <v>22</v>
      </c>
      <c r="I9" s="61" t="s">
        <v>23</v>
      </c>
    </row>
    <row r="10" spans="1:9" ht="52.5" customHeight="1" x14ac:dyDescent="0.25">
      <c r="A10" s="85">
        <v>1</v>
      </c>
      <c r="B10" s="36" t="s">
        <v>106</v>
      </c>
      <c r="C10" s="36" t="s">
        <v>107</v>
      </c>
      <c r="D10" s="117">
        <v>5</v>
      </c>
      <c r="E10" s="119" t="s">
        <v>33</v>
      </c>
      <c r="F10" s="45" t="s">
        <v>77</v>
      </c>
      <c r="G10" s="45" t="s">
        <v>77</v>
      </c>
      <c r="H10" s="45" t="s">
        <v>77</v>
      </c>
      <c r="I10" s="45">
        <v>5</v>
      </c>
    </row>
    <row r="11" spans="1:9" ht="84.75" customHeight="1" x14ac:dyDescent="0.25">
      <c r="A11" s="108">
        <v>2</v>
      </c>
      <c r="B11" s="36" t="s">
        <v>106</v>
      </c>
      <c r="C11" s="102" t="s">
        <v>108</v>
      </c>
      <c r="D11" s="117">
        <v>10</v>
      </c>
      <c r="E11" s="119" t="s">
        <v>33</v>
      </c>
      <c r="F11" s="45" t="s">
        <v>77</v>
      </c>
      <c r="G11" s="45" t="s">
        <v>77</v>
      </c>
      <c r="H11" s="45" t="s">
        <v>77</v>
      </c>
      <c r="I11" s="45">
        <v>10</v>
      </c>
    </row>
    <row r="12" spans="1:9" ht="84.75" customHeight="1" x14ac:dyDescent="0.25">
      <c r="A12" s="85">
        <v>3</v>
      </c>
      <c r="B12" s="36" t="s">
        <v>106</v>
      </c>
      <c r="C12" s="36" t="s">
        <v>109</v>
      </c>
      <c r="D12" s="117">
        <v>12</v>
      </c>
      <c r="E12" s="119" t="s">
        <v>30</v>
      </c>
      <c r="F12" s="45" t="s">
        <v>77</v>
      </c>
      <c r="G12" s="45" t="s">
        <v>77</v>
      </c>
      <c r="H12" s="45" t="s">
        <v>77</v>
      </c>
      <c r="I12" s="45">
        <v>12</v>
      </c>
    </row>
    <row r="14" spans="1:9" x14ac:dyDescent="0.25">
      <c r="B14" s="68"/>
      <c r="C14" s="68"/>
      <c r="D14" s="68"/>
      <c r="F14" s="68"/>
      <c r="G14" s="68"/>
      <c r="H14" s="68"/>
    </row>
    <row r="15" spans="1:9" x14ac:dyDescent="0.25">
      <c r="A15" s="73"/>
      <c r="B15" s="73"/>
      <c r="C15" s="73"/>
      <c r="D15" s="80" t="s">
        <v>212</v>
      </c>
      <c r="E15" s="73"/>
      <c r="F15" s="73"/>
      <c r="G15" s="73"/>
      <c r="H15" s="73"/>
    </row>
    <row r="16" spans="1:9" ht="36" customHeight="1" x14ac:dyDescent="0.25">
      <c r="B16" s="200"/>
      <c r="C16" s="200"/>
      <c r="D16" s="194" t="s">
        <v>50</v>
      </c>
      <c r="E16" s="194"/>
      <c r="F16" s="194"/>
      <c r="G16" s="194"/>
      <c r="H16" s="98"/>
    </row>
    <row r="17" spans="2:11" ht="18" customHeight="1" x14ac:dyDescent="0.25">
      <c r="B17" s="224"/>
      <c r="C17" s="224"/>
      <c r="D17" s="224"/>
      <c r="E17" s="224"/>
      <c r="F17" s="224"/>
      <c r="G17" s="224"/>
      <c r="H17" s="112"/>
      <c r="K17" s="69" t="s">
        <v>24</v>
      </c>
    </row>
    <row r="18" spans="2:11" x14ac:dyDescent="0.25">
      <c r="B18" s="69"/>
      <c r="H18" s="84"/>
    </row>
    <row r="19" spans="2:11" x14ac:dyDescent="0.25">
      <c r="B19" s="69"/>
    </row>
    <row r="20" spans="2:11" x14ac:dyDescent="0.25">
      <c r="C20" s="74"/>
    </row>
    <row r="21" spans="2:11" ht="33.75" customHeight="1" x14ac:dyDescent="0.25">
      <c r="B21" s="229"/>
      <c r="C21" s="229"/>
      <c r="D21" s="193" t="s">
        <v>51</v>
      </c>
      <c r="E21" s="193"/>
      <c r="F21" s="193"/>
      <c r="G21" s="193"/>
    </row>
    <row r="22" spans="2:11" x14ac:dyDescent="0.25">
      <c r="B22" s="191"/>
      <c r="C22" s="191"/>
      <c r="D22" s="194" t="s">
        <v>190</v>
      </c>
      <c r="E22" s="194"/>
      <c r="F22" s="194"/>
      <c r="G22" s="194"/>
      <c r="H22" s="99"/>
    </row>
    <row r="23" spans="2:11" x14ac:dyDescent="0.25">
      <c r="F23" s="73"/>
      <c r="G23" s="73"/>
      <c r="H23" s="98"/>
    </row>
    <row r="24" spans="2:11" x14ac:dyDescent="0.25">
      <c r="B24" s="72"/>
      <c r="C24" s="72"/>
      <c r="E24" s="73"/>
      <c r="F24" s="73"/>
      <c r="G24" s="73"/>
      <c r="H24" s="73"/>
    </row>
    <row r="25" spans="2:11" ht="36" customHeight="1" x14ac:dyDescent="0.25">
      <c r="C25" s="200"/>
      <c r="D25" s="200"/>
      <c r="E25" s="200"/>
    </row>
    <row r="26" spans="2:11" x14ac:dyDescent="0.25">
      <c r="C26" s="194"/>
      <c r="D26" s="194"/>
      <c r="E26" s="194"/>
    </row>
    <row r="27" spans="2:11" x14ac:dyDescent="0.25">
      <c r="C27" s="69"/>
    </row>
    <row r="28" spans="2:11" x14ac:dyDescent="0.25">
      <c r="C28" s="69"/>
    </row>
    <row r="29" spans="2:11" x14ac:dyDescent="0.25">
      <c r="D29" s="74"/>
    </row>
    <row r="30" spans="2:11" x14ac:dyDescent="0.25">
      <c r="C30" s="195"/>
      <c r="D30" s="195"/>
      <c r="E30" s="195"/>
    </row>
    <row r="31" spans="2:11" x14ac:dyDescent="0.25">
      <c r="C31" s="191"/>
      <c r="D31" s="191"/>
      <c r="E31" s="191"/>
    </row>
    <row r="32" spans="2:11" x14ac:dyDescent="0.25">
      <c r="D32" s="113"/>
    </row>
  </sheetData>
  <mergeCells count="22">
    <mergeCell ref="C30:E30"/>
    <mergeCell ref="C31:E31"/>
    <mergeCell ref="C25:E25"/>
    <mergeCell ref="C26:E26"/>
    <mergeCell ref="B21:C21"/>
    <mergeCell ref="D21:G21"/>
    <mergeCell ref="D22:G22"/>
    <mergeCell ref="B22:C22"/>
    <mergeCell ref="B16:C16"/>
    <mergeCell ref="D16:G16"/>
    <mergeCell ref="B17:C17"/>
    <mergeCell ref="D17:G17"/>
    <mergeCell ref="A2:I2"/>
    <mergeCell ref="A3:I3"/>
    <mergeCell ref="A4:I4"/>
    <mergeCell ref="A5:I5"/>
    <mergeCell ref="A7:A8"/>
    <mergeCell ref="B7:B8"/>
    <mergeCell ref="C7:C8"/>
    <mergeCell ref="D7:D8"/>
    <mergeCell ref="F7:I7"/>
    <mergeCell ref="E7:E8"/>
  </mergeCells>
  <pageMargins left="0.31496062992125984" right="0.19685039370078741" top="0.74803149606299213" bottom="0.74803149606299213" header="0.31496062992125984" footer="0.31496062992125984"/>
  <pageSetup paperSize="4632" scale="7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5"/>
  <sheetViews>
    <sheetView view="pageBreakPreview" zoomScale="60" zoomScaleNormal="80" workbookViewId="0">
      <selection activeCell="Q11" sqref="Q11"/>
    </sheetView>
  </sheetViews>
  <sheetFormatPr defaultRowHeight="15.75" x14ac:dyDescent="0.25"/>
  <cols>
    <col min="1" max="2" width="6.42578125" style="58" customWidth="1"/>
    <col min="3" max="3" width="9.140625" style="58"/>
    <col min="4" max="4" width="29.7109375" style="58" customWidth="1"/>
    <col min="5" max="5" width="26.7109375" style="58" customWidth="1"/>
    <col min="6" max="6" width="18.140625" style="58" customWidth="1"/>
    <col min="7" max="7" width="20.7109375" style="58" customWidth="1"/>
    <col min="8" max="8" width="10.5703125" style="58" customWidth="1"/>
    <col min="9" max="9" width="10.85546875" style="58" customWidth="1"/>
    <col min="10" max="10" width="11" style="58" customWidth="1"/>
    <col min="11" max="16384" width="9.140625" style="5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185" t="s">
        <v>45</v>
      </c>
      <c r="D3" s="185"/>
      <c r="E3" s="185"/>
      <c r="F3" s="185"/>
      <c r="G3" s="185"/>
      <c r="H3" s="185"/>
      <c r="I3" s="185"/>
      <c r="J3" s="185"/>
      <c r="K3" s="185"/>
    </row>
    <row r="4" spans="3:11" ht="15.75" customHeight="1" x14ac:dyDescent="0.25">
      <c r="C4" s="185" t="s">
        <v>40</v>
      </c>
      <c r="D4" s="185"/>
      <c r="E4" s="185"/>
      <c r="F4" s="185"/>
      <c r="G4" s="185"/>
      <c r="H4" s="185"/>
      <c r="I4" s="185"/>
      <c r="J4" s="185"/>
      <c r="K4" s="185"/>
    </row>
    <row r="5" spans="3:11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218</v>
      </c>
      <c r="G7" s="186" t="s">
        <v>29</v>
      </c>
      <c r="H7" s="211" t="s">
        <v>5</v>
      </c>
      <c r="I7" s="211"/>
      <c r="J7" s="211"/>
      <c r="K7" s="211"/>
    </row>
    <row r="8" spans="3:11" x14ac:dyDescent="0.25">
      <c r="C8" s="196"/>
      <c r="D8" s="197"/>
      <c r="E8" s="197"/>
      <c r="F8" s="190"/>
      <c r="G8" s="187"/>
      <c r="H8" s="94" t="s">
        <v>6</v>
      </c>
      <c r="I8" s="94" t="s">
        <v>7</v>
      </c>
      <c r="J8" s="94" t="s">
        <v>8</v>
      </c>
      <c r="K8" s="94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69.75" customHeight="1" x14ac:dyDescent="0.25">
      <c r="C10" s="108">
        <v>1</v>
      </c>
      <c r="D10" s="36" t="s">
        <v>89</v>
      </c>
      <c r="E10" s="116" t="s">
        <v>90</v>
      </c>
      <c r="F10" s="120">
        <v>10</v>
      </c>
      <c r="G10" s="121" t="s">
        <v>91</v>
      </c>
      <c r="H10" s="45" t="s">
        <v>92</v>
      </c>
      <c r="I10" s="45" t="s">
        <v>93</v>
      </c>
      <c r="J10" s="45" t="s">
        <v>94</v>
      </c>
      <c r="K10" s="45" t="s">
        <v>240</v>
      </c>
    </row>
    <row r="11" spans="3:11" ht="67.5" customHeight="1" x14ac:dyDescent="0.25">
      <c r="C11" s="85">
        <v>2</v>
      </c>
      <c r="D11" s="64" t="s">
        <v>89</v>
      </c>
      <c r="E11" s="122" t="s">
        <v>95</v>
      </c>
      <c r="F11" s="123">
        <v>5</v>
      </c>
      <c r="G11" s="124" t="s">
        <v>91</v>
      </c>
      <c r="H11" s="125" t="s">
        <v>77</v>
      </c>
      <c r="I11" s="125" t="s">
        <v>96</v>
      </c>
      <c r="J11" s="125" t="s">
        <v>92</v>
      </c>
      <c r="K11" s="125" t="s">
        <v>93</v>
      </c>
    </row>
    <row r="12" spans="3:11" ht="67.5" customHeight="1" x14ac:dyDescent="0.25">
      <c r="C12" s="108">
        <v>3</v>
      </c>
      <c r="D12" s="36" t="s">
        <v>97</v>
      </c>
      <c r="E12" s="36" t="s">
        <v>98</v>
      </c>
      <c r="F12" s="117">
        <v>2</v>
      </c>
      <c r="G12" s="45" t="s">
        <v>31</v>
      </c>
      <c r="H12" s="45">
        <v>2</v>
      </c>
      <c r="I12" s="45">
        <v>2</v>
      </c>
      <c r="J12" s="45">
        <v>2</v>
      </c>
      <c r="K12" s="45">
        <v>2</v>
      </c>
    </row>
    <row r="13" spans="3:11" ht="67.5" customHeight="1" x14ac:dyDescent="0.25">
      <c r="C13" s="85">
        <v>4</v>
      </c>
      <c r="D13" s="36" t="s">
        <v>99</v>
      </c>
      <c r="E13" s="116" t="s">
        <v>100</v>
      </c>
      <c r="F13" s="117">
        <v>30</v>
      </c>
      <c r="G13" s="119" t="s">
        <v>83</v>
      </c>
      <c r="H13" s="45" t="s">
        <v>77</v>
      </c>
      <c r="I13" s="45">
        <v>5</v>
      </c>
      <c r="J13" s="45">
        <v>20</v>
      </c>
      <c r="K13" s="45">
        <v>30</v>
      </c>
    </row>
    <row r="14" spans="3:11" ht="67.5" customHeight="1" x14ac:dyDescent="0.25">
      <c r="C14" s="108">
        <v>5</v>
      </c>
      <c r="D14" s="36" t="s">
        <v>101</v>
      </c>
      <c r="E14" s="126" t="s">
        <v>102</v>
      </c>
      <c r="F14" s="117">
        <v>10</v>
      </c>
      <c r="G14" s="127" t="s">
        <v>83</v>
      </c>
      <c r="H14" s="45" t="s">
        <v>77</v>
      </c>
      <c r="I14" s="45">
        <v>5</v>
      </c>
      <c r="J14" s="45">
        <v>7</v>
      </c>
      <c r="K14" s="45">
        <v>10</v>
      </c>
    </row>
    <row r="15" spans="3:11" ht="67.5" customHeight="1" x14ac:dyDescent="0.25">
      <c r="C15" s="85">
        <v>6</v>
      </c>
      <c r="D15" s="64" t="s">
        <v>101</v>
      </c>
      <c r="E15" s="116" t="s">
        <v>103</v>
      </c>
      <c r="F15" s="117">
        <v>10</v>
      </c>
      <c r="G15" s="121" t="s">
        <v>83</v>
      </c>
      <c r="H15" s="45" t="s">
        <v>77</v>
      </c>
      <c r="I15" s="45">
        <v>3</v>
      </c>
      <c r="J15" s="45">
        <v>10</v>
      </c>
      <c r="K15" s="45">
        <v>10</v>
      </c>
    </row>
    <row r="16" spans="3:11" ht="67.5" customHeight="1" x14ac:dyDescent="0.25">
      <c r="C16" s="108">
        <v>7</v>
      </c>
      <c r="D16" s="36" t="s">
        <v>104</v>
      </c>
      <c r="E16" s="116" t="s">
        <v>105</v>
      </c>
      <c r="F16" s="117">
        <v>12</v>
      </c>
      <c r="G16" s="121" t="s">
        <v>30</v>
      </c>
      <c r="H16" s="45" t="s">
        <v>77</v>
      </c>
      <c r="I16" s="45">
        <v>7</v>
      </c>
      <c r="J16" s="45">
        <v>7</v>
      </c>
      <c r="K16" s="45">
        <v>12</v>
      </c>
    </row>
    <row r="18" spans="4:13" x14ac:dyDescent="0.25">
      <c r="E18" s="68"/>
      <c r="H18" s="68"/>
      <c r="I18" s="68"/>
    </row>
    <row r="19" spans="4:13" x14ac:dyDescent="0.25">
      <c r="D19" s="80"/>
      <c r="E19" s="80"/>
      <c r="F19" s="80" t="s">
        <v>220</v>
      </c>
      <c r="G19" s="80"/>
      <c r="H19" s="80"/>
      <c r="I19" s="80"/>
    </row>
    <row r="20" spans="4:13" ht="32.25" customHeight="1" x14ac:dyDescent="0.25">
      <c r="D20" s="200"/>
      <c r="E20" s="200"/>
      <c r="F20" s="192" t="s">
        <v>45</v>
      </c>
      <c r="G20" s="192"/>
      <c r="H20" s="192"/>
      <c r="I20" s="192"/>
      <c r="J20" s="98"/>
    </row>
    <row r="21" spans="4:13" ht="18" customHeight="1" x14ac:dyDescent="0.25">
      <c r="D21" s="224"/>
      <c r="E21" s="224"/>
      <c r="F21" s="224"/>
      <c r="G21" s="224"/>
      <c r="H21" s="224"/>
      <c r="I21" s="224"/>
      <c r="J21" s="112"/>
      <c r="M21" s="69" t="s">
        <v>24</v>
      </c>
    </row>
    <row r="22" spans="4:13" x14ac:dyDescent="0.25">
      <c r="D22" s="69"/>
      <c r="J22" s="84"/>
    </row>
    <row r="23" spans="4:13" x14ac:dyDescent="0.25">
      <c r="D23" s="69"/>
    </row>
    <row r="24" spans="4:13" x14ac:dyDescent="0.25">
      <c r="E24" s="74"/>
    </row>
    <row r="25" spans="4:13" ht="41.25" customHeight="1" x14ac:dyDescent="0.25">
      <c r="D25" s="229"/>
      <c r="E25" s="229"/>
      <c r="F25" s="193" t="s">
        <v>46</v>
      </c>
      <c r="G25" s="193"/>
      <c r="H25" s="193"/>
      <c r="I25" s="193"/>
    </row>
    <row r="26" spans="4:13" x14ac:dyDescent="0.25">
      <c r="D26" s="191"/>
      <c r="E26" s="191"/>
      <c r="F26" s="194" t="s">
        <v>188</v>
      </c>
      <c r="G26" s="194"/>
      <c r="H26" s="194"/>
      <c r="I26" s="194"/>
      <c r="J26" s="99"/>
    </row>
    <row r="27" spans="4:13" x14ac:dyDescent="0.25">
      <c r="H27" s="73"/>
      <c r="I27" s="73"/>
      <c r="J27" s="98"/>
    </row>
    <row r="28" spans="4:13" x14ac:dyDescent="0.25">
      <c r="D28" s="72"/>
      <c r="E28" s="72"/>
      <c r="G28" s="73"/>
      <c r="H28" s="73"/>
      <c r="I28" s="73"/>
      <c r="J28" s="73"/>
    </row>
    <row r="29" spans="4:13" ht="34.5" customHeight="1" x14ac:dyDescent="0.25">
      <c r="E29" s="200"/>
      <c r="F29" s="200"/>
      <c r="G29" s="200"/>
    </row>
    <row r="30" spans="4:13" x14ac:dyDescent="0.25">
      <c r="E30" s="194"/>
      <c r="F30" s="194"/>
      <c r="G30" s="194"/>
    </row>
    <row r="31" spans="4:13" x14ac:dyDescent="0.25">
      <c r="E31" s="69"/>
    </row>
    <row r="32" spans="4:13" x14ac:dyDescent="0.25">
      <c r="E32" s="69"/>
    </row>
    <row r="33" spans="5:7" x14ac:dyDescent="0.25">
      <c r="F33" s="74"/>
    </row>
    <row r="34" spans="5:7" x14ac:dyDescent="0.25">
      <c r="E34" s="195"/>
      <c r="F34" s="195"/>
      <c r="G34" s="195"/>
    </row>
    <row r="35" spans="5:7" x14ac:dyDescent="0.25">
      <c r="E35" s="191"/>
      <c r="F35" s="191"/>
      <c r="G35" s="191"/>
    </row>
  </sheetData>
  <mergeCells count="22">
    <mergeCell ref="D21:E21"/>
    <mergeCell ref="F21:I21"/>
    <mergeCell ref="D20:E20"/>
    <mergeCell ref="F20:I20"/>
    <mergeCell ref="E35:G35"/>
    <mergeCell ref="E29:G29"/>
    <mergeCell ref="E30:G30"/>
    <mergeCell ref="E34:G34"/>
    <mergeCell ref="D25:E25"/>
    <mergeCell ref="F25:I25"/>
    <mergeCell ref="F26:I26"/>
    <mergeCell ref="D26:E26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15748031496062992" right="0.11811023622047245" top="0.74803149606299213" bottom="0.74803149606299213" header="0.31496062992125984" footer="0.31496062992125984"/>
  <pageSetup paperSize="4632" scale="7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33"/>
  <sheetViews>
    <sheetView view="pageBreakPreview" topLeftCell="B1" zoomScale="60" zoomScaleNormal="80" workbookViewId="0">
      <selection activeCell="P13" sqref="P13"/>
    </sheetView>
  </sheetViews>
  <sheetFormatPr defaultRowHeight="15.75" x14ac:dyDescent="0.25"/>
  <cols>
    <col min="1" max="2" width="6.42578125" style="58" customWidth="1"/>
    <col min="3" max="3" width="9.140625" style="58"/>
    <col min="4" max="4" width="28.28515625" style="58" customWidth="1"/>
    <col min="5" max="5" width="26.85546875" style="58" customWidth="1"/>
    <col min="6" max="6" width="16.85546875" style="58" customWidth="1"/>
    <col min="7" max="7" width="12" style="58" customWidth="1"/>
    <col min="8" max="8" width="10.28515625" style="58" customWidth="1"/>
    <col min="9" max="9" width="12.28515625" style="58" customWidth="1"/>
    <col min="10" max="10" width="12.85546875" style="58" customWidth="1"/>
    <col min="11" max="11" width="12" style="58" customWidth="1"/>
    <col min="12" max="16384" width="9.140625" style="5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185" t="s">
        <v>41</v>
      </c>
      <c r="D3" s="185"/>
      <c r="E3" s="185"/>
      <c r="F3" s="185"/>
      <c r="G3" s="185"/>
      <c r="H3" s="185"/>
      <c r="I3" s="185"/>
      <c r="J3" s="185"/>
      <c r="K3" s="185"/>
    </row>
    <row r="4" spans="3:11" ht="15.75" customHeight="1" x14ac:dyDescent="0.25">
      <c r="C4" s="185" t="s">
        <v>42</v>
      </c>
      <c r="D4" s="185"/>
      <c r="E4" s="185"/>
      <c r="F4" s="185"/>
      <c r="G4" s="185"/>
      <c r="H4" s="185"/>
      <c r="I4" s="185"/>
      <c r="J4" s="185"/>
      <c r="K4" s="185"/>
    </row>
    <row r="5" spans="3:11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196" t="s">
        <v>5</v>
      </c>
      <c r="I7" s="196"/>
      <c r="J7" s="196"/>
      <c r="K7" s="196"/>
    </row>
    <row r="8" spans="3:11" x14ac:dyDescent="0.25">
      <c r="C8" s="196"/>
      <c r="D8" s="197"/>
      <c r="E8" s="197"/>
      <c r="F8" s="190"/>
      <c r="G8" s="187"/>
      <c r="H8" s="59" t="s">
        <v>6</v>
      </c>
      <c r="I8" s="59" t="s">
        <v>7</v>
      </c>
      <c r="J8" s="59" t="s">
        <v>8</v>
      </c>
      <c r="K8" s="59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100.5" customHeight="1" x14ac:dyDescent="0.25">
      <c r="C10" s="85">
        <v>1</v>
      </c>
      <c r="D10" s="36" t="s">
        <v>79</v>
      </c>
      <c r="E10" s="36" t="s">
        <v>87</v>
      </c>
      <c r="F10" s="45">
        <v>22</v>
      </c>
      <c r="G10" s="45" t="s">
        <v>30</v>
      </c>
      <c r="H10" s="121">
        <v>3</v>
      </c>
      <c r="I10" s="121">
        <v>6</v>
      </c>
      <c r="J10" s="121">
        <v>9</v>
      </c>
      <c r="K10" s="121">
        <v>22</v>
      </c>
    </row>
    <row r="11" spans="3:11" ht="104.25" customHeight="1" x14ac:dyDescent="0.25">
      <c r="C11" s="108">
        <v>2</v>
      </c>
      <c r="D11" s="36" t="s">
        <v>79</v>
      </c>
      <c r="E11" s="36" t="s">
        <v>88</v>
      </c>
      <c r="F11" s="119">
        <v>30</v>
      </c>
      <c r="G11" s="119" t="s">
        <v>83</v>
      </c>
      <c r="H11" s="121">
        <v>5</v>
      </c>
      <c r="I11" s="121">
        <v>15</v>
      </c>
      <c r="J11" s="121">
        <v>20</v>
      </c>
      <c r="K11" s="121">
        <v>30</v>
      </c>
    </row>
    <row r="12" spans="3:11" ht="93.75" customHeight="1" x14ac:dyDescent="0.25">
      <c r="C12" s="85">
        <v>3</v>
      </c>
      <c r="D12" s="36" t="s">
        <v>79</v>
      </c>
      <c r="E12" s="36" t="s">
        <v>80</v>
      </c>
      <c r="F12" s="128">
        <v>575</v>
      </c>
      <c r="G12" s="121" t="s">
        <v>81</v>
      </c>
      <c r="H12" s="121"/>
      <c r="I12" s="121" t="s">
        <v>228</v>
      </c>
      <c r="J12" s="121" t="s">
        <v>229</v>
      </c>
      <c r="K12" s="121" t="s">
        <v>230</v>
      </c>
    </row>
    <row r="13" spans="3:11" ht="99" customHeight="1" x14ac:dyDescent="0.25">
      <c r="C13" s="108">
        <v>4</v>
      </c>
      <c r="D13" s="36" t="s">
        <v>79</v>
      </c>
      <c r="E13" s="36" t="s">
        <v>80</v>
      </c>
      <c r="F13" s="128">
        <v>788</v>
      </c>
      <c r="G13" s="121" t="s">
        <v>81</v>
      </c>
      <c r="H13" s="121"/>
      <c r="I13" s="121" t="s">
        <v>228</v>
      </c>
      <c r="J13" s="121" t="s">
        <v>231</v>
      </c>
      <c r="K13" s="121" t="s">
        <v>232</v>
      </c>
    </row>
    <row r="16" spans="3:11" x14ac:dyDescent="0.25">
      <c r="D16" s="68"/>
      <c r="E16" s="68"/>
      <c r="F16" s="68"/>
      <c r="H16" s="68"/>
      <c r="I16" s="68"/>
    </row>
    <row r="17" spans="3:10" x14ac:dyDescent="0.25">
      <c r="C17" s="80"/>
      <c r="D17" s="80"/>
      <c r="E17" s="80"/>
      <c r="F17" s="80" t="s">
        <v>212</v>
      </c>
      <c r="G17" s="80"/>
      <c r="H17" s="80"/>
      <c r="I17" s="80"/>
    </row>
    <row r="18" spans="3:10" ht="23.25" customHeight="1" x14ac:dyDescent="0.25">
      <c r="D18" s="192"/>
      <c r="E18" s="192"/>
      <c r="F18" s="194" t="s">
        <v>41</v>
      </c>
      <c r="G18" s="194"/>
      <c r="H18" s="194"/>
      <c r="I18" s="194"/>
      <c r="J18" s="98"/>
    </row>
    <row r="19" spans="3:10" x14ac:dyDescent="0.25">
      <c r="D19" s="69"/>
      <c r="J19" s="84"/>
    </row>
    <row r="20" spans="3:10" x14ac:dyDescent="0.25">
      <c r="D20" s="69"/>
    </row>
    <row r="21" spans="3:10" x14ac:dyDescent="0.25">
      <c r="E21" s="74"/>
    </row>
    <row r="22" spans="3:10" ht="33.75" customHeight="1" x14ac:dyDescent="0.25">
      <c r="D22" s="229"/>
      <c r="E22" s="229"/>
      <c r="F22" s="193" t="s">
        <v>43</v>
      </c>
      <c r="G22" s="193"/>
      <c r="H22" s="193"/>
      <c r="I22" s="193"/>
    </row>
    <row r="23" spans="3:10" ht="21.75" customHeight="1" x14ac:dyDescent="0.25">
      <c r="D23" s="191"/>
      <c r="E23" s="191"/>
      <c r="F23" s="199" t="s">
        <v>186</v>
      </c>
      <c r="G23" s="199"/>
      <c r="H23" s="199"/>
      <c r="I23" s="199"/>
      <c r="J23" s="99"/>
    </row>
    <row r="24" spans="3:10" x14ac:dyDescent="0.25">
      <c r="H24" s="73"/>
      <c r="I24" s="73"/>
      <c r="J24" s="98"/>
    </row>
    <row r="25" spans="3:10" x14ac:dyDescent="0.25">
      <c r="D25" s="72"/>
      <c r="E25" s="72"/>
      <c r="G25" s="73"/>
      <c r="H25" s="73"/>
      <c r="I25" s="73"/>
      <c r="J25" s="73"/>
    </row>
    <row r="26" spans="3:10" ht="34.5" customHeight="1" x14ac:dyDescent="0.25">
      <c r="E26" s="200"/>
      <c r="F26" s="200"/>
      <c r="G26" s="200"/>
    </row>
    <row r="27" spans="3:10" x14ac:dyDescent="0.25">
      <c r="E27" s="194"/>
      <c r="F27" s="194"/>
      <c r="G27" s="194"/>
    </row>
    <row r="28" spans="3:10" x14ac:dyDescent="0.25">
      <c r="E28" s="69"/>
    </row>
    <row r="29" spans="3:10" x14ac:dyDescent="0.25">
      <c r="E29" s="69"/>
    </row>
    <row r="30" spans="3:10" x14ac:dyDescent="0.25">
      <c r="F30" s="74"/>
    </row>
    <row r="31" spans="3:10" x14ac:dyDescent="0.25">
      <c r="E31" s="195"/>
      <c r="F31" s="195"/>
      <c r="G31" s="195"/>
    </row>
    <row r="32" spans="3:10" x14ac:dyDescent="0.25">
      <c r="E32" s="191"/>
      <c r="F32" s="191"/>
      <c r="G32" s="191"/>
    </row>
    <row r="33" spans="6:6" x14ac:dyDescent="0.25">
      <c r="F33" s="113"/>
    </row>
  </sheetData>
  <mergeCells count="20">
    <mergeCell ref="E31:G31"/>
    <mergeCell ref="E32:G32"/>
    <mergeCell ref="F23:I23"/>
    <mergeCell ref="D23:E23"/>
    <mergeCell ref="E26:G26"/>
    <mergeCell ref="E27:G27"/>
    <mergeCell ref="D22:E22"/>
    <mergeCell ref="F22:I22"/>
    <mergeCell ref="D18:E18"/>
    <mergeCell ref="F18:I18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43307086614173229" right="0.27559055118110237" top="0.74803149606299213" bottom="0.74803149606299213" header="0.31496062992125984" footer="0.31496062992125984"/>
  <pageSetup paperSize="4632" scale="7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7"/>
  <sheetViews>
    <sheetView view="pageBreakPreview" topLeftCell="B6" zoomScale="60" zoomScaleNormal="80" workbookViewId="0">
      <selection activeCell="O15" sqref="O15"/>
    </sheetView>
  </sheetViews>
  <sheetFormatPr defaultRowHeight="15.75" x14ac:dyDescent="0.25"/>
  <cols>
    <col min="1" max="2" width="6.42578125" style="58" customWidth="1"/>
    <col min="3" max="3" width="9.140625" style="58"/>
    <col min="4" max="4" width="32.5703125" style="58" customWidth="1"/>
    <col min="5" max="5" width="27.42578125" style="58" customWidth="1"/>
    <col min="6" max="6" width="26" style="58" customWidth="1"/>
    <col min="7" max="7" width="12.42578125" style="58" customWidth="1"/>
    <col min="8" max="8" width="9.42578125" style="58" customWidth="1"/>
    <col min="9" max="9" width="9.7109375" style="58" customWidth="1"/>
    <col min="10" max="10" width="8.5703125" style="58" customWidth="1"/>
    <col min="11" max="11" width="7" style="58" customWidth="1"/>
    <col min="12" max="16384" width="9.140625" style="5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185" t="s">
        <v>39</v>
      </c>
      <c r="D3" s="185"/>
      <c r="E3" s="185"/>
      <c r="F3" s="185"/>
      <c r="G3" s="185"/>
      <c r="H3" s="185"/>
      <c r="I3" s="185"/>
      <c r="J3" s="185"/>
      <c r="K3" s="185"/>
    </row>
    <row r="4" spans="3:11" ht="22.5" customHeight="1" x14ac:dyDescent="0.25">
      <c r="C4" s="230" t="s">
        <v>34</v>
      </c>
      <c r="D4" s="185"/>
      <c r="E4" s="185"/>
      <c r="F4" s="185"/>
      <c r="G4" s="185"/>
      <c r="H4" s="185"/>
      <c r="I4" s="185"/>
      <c r="J4" s="185"/>
      <c r="K4" s="185"/>
    </row>
    <row r="5" spans="3:11" x14ac:dyDescent="0.25">
      <c r="C5" s="185" t="s">
        <v>16</v>
      </c>
      <c r="D5" s="185"/>
      <c r="E5" s="185"/>
      <c r="F5" s="185"/>
      <c r="G5" s="185"/>
      <c r="H5" s="185"/>
      <c r="I5" s="185"/>
      <c r="J5" s="185"/>
      <c r="K5" s="185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211" t="s">
        <v>5</v>
      </c>
      <c r="I7" s="211"/>
      <c r="J7" s="211"/>
      <c r="K7" s="211"/>
    </row>
    <row r="8" spans="3:11" x14ac:dyDescent="0.25">
      <c r="C8" s="196"/>
      <c r="D8" s="197"/>
      <c r="E8" s="197"/>
      <c r="F8" s="190"/>
      <c r="G8" s="187"/>
      <c r="H8" s="133" t="s">
        <v>6</v>
      </c>
      <c r="I8" s="133" t="s">
        <v>7</v>
      </c>
      <c r="J8" s="133" t="s">
        <v>8</v>
      </c>
      <c r="K8" s="133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74.25" customHeight="1" x14ac:dyDescent="0.25">
      <c r="C10" s="108">
        <v>1</v>
      </c>
      <c r="D10" s="36" t="s">
        <v>79</v>
      </c>
      <c r="E10" s="135" t="s">
        <v>185</v>
      </c>
      <c r="F10" s="119">
        <v>12</v>
      </c>
      <c r="G10" s="119" t="s">
        <v>30</v>
      </c>
      <c r="H10" s="119" t="s">
        <v>77</v>
      </c>
      <c r="I10" s="119" t="s">
        <v>77</v>
      </c>
      <c r="J10" s="119">
        <v>8</v>
      </c>
      <c r="K10" s="119">
        <v>12</v>
      </c>
    </row>
    <row r="11" spans="3:11" ht="71.25" customHeight="1" x14ac:dyDescent="0.25">
      <c r="C11" s="108">
        <v>2</v>
      </c>
      <c r="D11" s="36" t="s">
        <v>79</v>
      </c>
      <c r="E11" s="101" t="s">
        <v>82</v>
      </c>
      <c r="F11" s="119">
        <v>8</v>
      </c>
      <c r="G11" s="119" t="s">
        <v>83</v>
      </c>
      <c r="H11" s="119" t="s">
        <v>77</v>
      </c>
      <c r="I11" s="119" t="s">
        <v>77</v>
      </c>
      <c r="J11" s="119">
        <v>2</v>
      </c>
      <c r="K11" s="119">
        <v>8</v>
      </c>
    </row>
    <row r="12" spans="3:11" ht="60" customHeight="1" x14ac:dyDescent="0.25">
      <c r="C12" s="108">
        <v>3</v>
      </c>
      <c r="D12" s="36" t="s">
        <v>84</v>
      </c>
      <c r="E12" s="101" t="s">
        <v>82</v>
      </c>
      <c r="F12" s="119">
        <v>15</v>
      </c>
      <c r="G12" s="119" t="s">
        <v>83</v>
      </c>
      <c r="H12" s="119" t="s">
        <v>77</v>
      </c>
      <c r="I12" s="119" t="s">
        <v>77</v>
      </c>
      <c r="J12" s="119">
        <v>5</v>
      </c>
      <c r="K12" s="119">
        <v>15</v>
      </c>
    </row>
    <row r="13" spans="3:11" ht="51" customHeight="1" x14ac:dyDescent="0.25">
      <c r="C13" s="108">
        <v>4</v>
      </c>
      <c r="D13" s="36" t="s">
        <v>84</v>
      </c>
      <c r="E13" s="101" t="s">
        <v>85</v>
      </c>
      <c r="F13" s="119">
        <v>10</v>
      </c>
      <c r="G13" s="119" t="s">
        <v>83</v>
      </c>
      <c r="H13" s="119" t="s">
        <v>77</v>
      </c>
      <c r="I13" s="119" t="s">
        <v>77</v>
      </c>
      <c r="J13" s="119">
        <v>5</v>
      </c>
      <c r="K13" s="119">
        <v>10</v>
      </c>
    </row>
    <row r="14" spans="3:11" ht="63" customHeight="1" x14ac:dyDescent="0.25">
      <c r="C14" s="108">
        <v>5</v>
      </c>
      <c r="D14" s="36" t="s">
        <v>84</v>
      </c>
      <c r="E14" s="101" t="s">
        <v>86</v>
      </c>
      <c r="F14" s="119">
        <v>10</v>
      </c>
      <c r="G14" s="119" t="s">
        <v>83</v>
      </c>
      <c r="H14" s="119" t="s">
        <v>77</v>
      </c>
      <c r="I14" s="119" t="s">
        <v>77</v>
      </c>
      <c r="J14" s="119">
        <v>5</v>
      </c>
      <c r="K14" s="119">
        <v>10</v>
      </c>
    </row>
    <row r="15" spans="3:11" ht="60" customHeight="1" x14ac:dyDescent="0.25">
      <c r="C15" s="108">
        <v>6</v>
      </c>
      <c r="D15" s="36" t="s">
        <v>84</v>
      </c>
      <c r="E15" s="101" t="s">
        <v>82</v>
      </c>
      <c r="F15" s="119">
        <v>5</v>
      </c>
      <c r="G15" s="119" t="s">
        <v>83</v>
      </c>
      <c r="H15" s="119" t="s">
        <v>77</v>
      </c>
      <c r="I15" s="119" t="s">
        <v>77</v>
      </c>
      <c r="J15" s="119">
        <v>3</v>
      </c>
      <c r="K15" s="119">
        <v>5</v>
      </c>
    </row>
    <row r="19" spans="3:13" x14ac:dyDescent="0.25">
      <c r="D19" s="68"/>
      <c r="E19" s="68"/>
      <c r="F19" s="68"/>
      <c r="H19" s="68"/>
      <c r="I19" s="68"/>
      <c r="J19" s="74"/>
    </row>
    <row r="20" spans="3:13" x14ac:dyDescent="0.25">
      <c r="C20" s="68"/>
      <c r="D20" s="68"/>
      <c r="E20" s="68"/>
      <c r="F20" s="110" t="s">
        <v>220</v>
      </c>
      <c r="G20" s="68"/>
      <c r="H20" s="68"/>
      <c r="I20" s="68"/>
      <c r="J20" s="74"/>
    </row>
    <row r="21" spans="3:13" ht="33" customHeight="1" x14ac:dyDescent="0.25">
      <c r="D21" s="192"/>
      <c r="E21" s="192"/>
      <c r="F21" s="200" t="s">
        <v>39</v>
      </c>
      <c r="G21" s="200"/>
      <c r="H21" s="200"/>
      <c r="I21" s="200"/>
      <c r="J21" s="98"/>
    </row>
    <row r="22" spans="3:13" ht="18" customHeight="1" x14ac:dyDescent="0.25">
      <c r="D22" s="224"/>
      <c r="E22" s="224"/>
      <c r="F22" s="224"/>
      <c r="G22" s="224"/>
      <c r="H22" s="224"/>
      <c r="I22" s="224"/>
      <c r="J22" s="112"/>
      <c r="M22" s="69" t="s">
        <v>24</v>
      </c>
    </row>
    <row r="23" spans="3:13" x14ac:dyDescent="0.25">
      <c r="D23" s="69"/>
      <c r="J23" s="84"/>
    </row>
    <row r="24" spans="3:13" x14ac:dyDescent="0.25">
      <c r="D24" s="69"/>
    </row>
    <row r="25" spans="3:13" x14ac:dyDescent="0.25">
      <c r="E25" s="74"/>
    </row>
    <row r="26" spans="3:13" ht="33.75" customHeight="1" x14ac:dyDescent="0.25">
      <c r="D26" s="229"/>
      <c r="E26" s="229"/>
      <c r="F26" s="193" t="s">
        <v>233</v>
      </c>
      <c r="G26" s="193"/>
      <c r="H26" s="193"/>
      <c r="I26" s="193"/>
    </row>
    <row r="27" spans="3:13" x14ac:dyDescent="0.25">
      <c r="D27" s="191"/>
      <c r="E27" s="191"/>
      <c r="F27" s="194" t="s">
        <v>234</v>
      </c>
      <c r="G27" s="194"/>
      <c r="H27" s="194"/>
      <c r="I27" s="194"/>
      <c r="J27" s="132"/>
    </row>
    <row r="28" spans="3:13" x14ac:dyDescent="0.25">
      <c r="H28" s="134"/>
      <c r="I28" s="134"/>
      <c r="J28" s="98"/>
    </row>
    <row r="29" spans="3:13" x14ac:dyDescent="0.25">
      <c r="D29" s="72"/>
      <c r="E29" s="72"/>
      <c r="G29" s="134"/>
      <c r="H29" s="134"/>
      <c r="I29" s="134"/>
      <c r="J29" s="134"/>
    </row>
    <row r="30" spans="3:13" ht="33.75" customHeight="1" x14ac:dyDescent="0.25">
      <c r="E30" s="200"/>
      <c r="F30" s="200"/>
      <c r="G30" s="200"/>
    </row>
    <row r="31" spans="3:13" x14ac:dyDescent="0.25">
      <c r="E31" s="194"/>
      <c r="F31" s="194"/>
      <c r="G31" s="194"/>
    </row>
    <row r="32" spans="3:13" x14ac:dyDescent="0.25">
      <c r="E32" s="69"/>
    </row>
    <row r="33" spans="5:7" x14ac:dyDescent="0.25">
      <c r="E33" s="69"/>
    </row>
    <row r="34" spans="5:7" x14ac:dyDescent="0.25">
      <c r="F34" s="74"/>
    </row>
    <row r="35" spans="5:7" x14ac:dyDescent="0.25">
      <c r="E35" s="195"/>
      <c r="F35" s="195"/>
      <c r="G35" s="195"/>
    </row>
    <row r="36" spans="5:7" x14ac:dyDescent="0.25">
      <c r="E36" s="191"/>
      <c r="F36" s="191"/>
      <c r="G36" s="191"/>
    </row>
    <row r="37" spans="5:7" x14ac:dyDescent="0.25">
      <c r="F37" s="113"/>
    </row>
  </sheetData>
  <mergeCells count="22">
    <mergeCell ref="D21:E21"/>
    <mergeCell ref="F21:I21"/>
    <mergeCell ref="D22:E22"/>
    <mergeCell ref="F22:I22"/>
    <mergeCell ref="D26:E26"/>
    <mergeCell ref="F26:I26"/>
    <mergeCell ref="F27:I27"/>
    <mergeCell ref="E35:G35"/>
    <mergeCell ref="E36:G36"/>
    <mergeCell ref="D27:E27"/>
    <mergeCell ref="E30:G30"/>
    <mergeCell ref="E31:G31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15748031496062992" right="0.23622047244094491" top="0.74803149606299213" bottom="0.74803149606299213" header="0.31496062992125984" footer="0.31496062992125984"/>
  <pageSetup paperSize="4632" scale="72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4"/>
  <sheetViews>
    <sheetView view="pageBreakPreview" topLeftCell="A10" zoomScale="60" zoomScaleNormal="80" workbookViewId="0">
      <selection activeCell="X11" sqref="X11"/>
    </sheetView>
  </sheetViews>
  <sheetFormatPr defaultRowHeight="15.75" x14ac:dyDescent="0.25"/>
  <cols>
    <col min="1" max="2" width="6.42578125" style="138" customWidth="1"/>
    <col min="3" max="3" width="9.140625" style="138"/>
    <col min="4" max="4" width="28.28515625" style="138" customWidth="1"/>
    <col min="5" max="5" width="27.42578125" style="138" customWidth="1"/>
    <col min="6" max="6" width="19.5703125" style="138" customWidth="1"/>
    <col min="7" max="7" width="14.42578125" style="138" customWidth="1"/>
    <col min="8" max="8" width="7.85546875" style="138" customWidth="1"/>
    <col min="9" max="9" width="8" style="138" customWidth="1"/>
    <col min="10" max="10" width="8.140625" style="138" customWidth="1"/>
    <col min="11" max="16384" width="9.140625" style="138"/>
  </cols>
  <sheetData>
    <row r="2" spans="3:11" x14ac:dyDescent="0.25">
      <c r="C2" s="185" t="s">
        <v>239</v>
      </c>
      <c r="D2" s="185"/>
      <c r="E2" s="185"/>
      <c r="F2" s="185"/>
      <c r="G2" s="185"/>
      <c r="H2" s="185"/>
      <c r="I2" s="185"/>
      <c r="J2" s="185"/>
      <c r="K2" s="185"/>
    </row>
    <row r="3" spans="3:11" x14ac:dyDescent="0.25">
      <c r="C3" s="233" t="s">
        <v>35</v>
      </c>
      <c r="D3" s="233"/>
      <c r="E3" s="233"/>
      <c r="F3" s="233"/>
      <c r="G3" s="233"/>
      <c r="H3" s="233"/>
      <c r="I3" s="233"/>
      <c r="J3" s="233"/>
      <c r="K3" s="233"/>
    </row>
    <row r="4" spans="3:11" ht="17.25" customHeight="1" x14ac:dyDescent="0.25">
      <c r="C4" s="234" t="s">
        <v>34</v>
      </c>
      <c r="D4" s="233"/>
      <c r="E4" s="233"/>
      <c r="F4" s="233"/>
      <c r="G4" s="233"/>
      <c r="H4" s="233"/>
      <c r="I4" s="233"/>
      <c r="J4" s="233"/>
      <c r="K4" s="233"/>
    </row>
    <row r="5" spans="3:11" x14ac:dyDescent="0.25">
      <c r="C5" s="233" t="s">
        <v>16</v>
      </c>
      <c r="D5" s="233"/>
      <c r="E5" s="233"/>
      <c r="F5" s="233"/>
      <c r="G5" s="233"/>
      <c r="H5" s="233"/>
      <c r="I5" s="233"/>
      <c r="J5" s="233"/>
      <c r="K5" s="233"/>
    </row>
    <row r="7" spans="3:11" ht="15.75" customHeight="1" x14ac:dyDescent="0.25">
      <c r="C7" s="196" t="s">
        <v>17</v>
      </c>
      <c r="D7" s="197" t="s">
        <v>26</v>
      </c>
      <c r="E7" s="197" t="s">
        <v>18</v>
      </c>
      <c r="F7" s="189" t="s">
        <v>19</v>
      </c>
      <c r="G7" s="186" t="s">
        <v>29</v>
      </c>
      <c r="H7" s="196" t="s">
        <v>5</v>
      </c>
      <c r="I7" s="196"/>
      <c r="J7" s="196"/>
      <c r="K7" s="196"/>
    </row>
    <row r="8" spans="3:11" x14ac:dyDescent="0.25">
      <c r="C8" s="196"/>
      <c r="D8" s="197"/>
      <c r="E8" s="197"/>
      <c r="F8" s="190"/>
      <c r="G8" s="187"/>
      <c r="H8" s="131" t="s">
        <v>6</v>
      </c>
      <c r="I8" s="131" t="s">
        <v>7</v>
      </c>
      <c r="J8" s="131" t="s">
        <v>8</v>
      </c>
      <c r="K8" s="131" t="s">
        <v>9</v>
      </c>
    </row>
    <row r="9" spans="3:11" x14ac:dyDescent="0.25">
      <c r="C9" s="60" t="s">
        <v>10</v>
      </c>
      <c r="D9" s="60" t="s">
        <v>11</v>
      </c>
      <c r="E9" s="60" t="s">
        <v>12</v>
      </c>
      <c r="F9" s="60" t="s">
        <v>13</v>
      </c>
      <c r="G9" s="60" t="s">
        <v>14</v>
      </c>
      <c r="H9" s="60" t="s">
        <v>20</v>
      </c>
      <c r="I9" s="60" t="s">
        <v>21</v>
      </c>
      <c r="J9" s="60" t="s">
        <v>22</v>
      </c>
      <c r="K9" s="61" t="s">
        <v>23</v>
      </c>
    </row>
    <row r="10" spans="3:11" ht="85.5" customHeight="1" x14ac:dyDescent="0.25">
      <c r="C10" s="139">
        <v>1</v>
      </c>
      <c r="D10" s="140" t="str">
        <f>[1]in_FAJAR!$B$7</f>
        <v>Penyediaan dan Pengelolaan Air Baku</v>
      </c>
      <c r="E10" s="140" t="s">
        <v>236</v>
      </c>
      <c r="F10" s="141">
        <v>5</v>
      </c>
      <c r="G10" s="141" t="s">
        <v>235</v>
      </c>
      <c r="H10" s="142" t="s">
        <v>77</v>
      </c>
      <c r="I10" s="142" t="s">
        <v>77</v>
      </c>
      <c r="J10" s="143" t="s">
        <v>77</v>
      </c>
      <c r="K10" s="143">
        <v>5</v>
      </c>
    </row>
    <row r="11" spans="3:11" ht="105.75" customHeight="1" x14ac:dyDescent="0.25">
      <c r="C11" s="139">
        <v>2</v>
      </c>
      <c r="D11" s="36" t="str">
        <f>[1]in_FAJAR!$B$13</f>
        <v>Pengembangan, Pengelolaan, dan Konservasi Sungai, Danau dan Sumber Daya Air Lainnya</v>
      </c>
      <c r="E11" s="102" t="str">
        <f>[1]in_FAJAR!$C$13</f>
        <v>Jumlah Embung yang terbangun</v>
      </c>
      <c r="F11" s="144">
        <v>7</v>
      </c>
      <c r="G11" s="145" t="s">
        <v>83</v>
      </c>
      <c r="H11" s="144" t="s">
        <v>77</v>
      </c>
      <c r="I11" s="144">
        <v>2</v>
      </c>
      <c r="J11" s="144">
        <v>4</v>
      </c>
      <c r="K11" s="144">
        <v>7</v>
      </c>
    </row>
    <row r="12" spans="3:11" ht="104.25" customHeight="1" x14ac:dyDescent="0.25">
      <c r="C12" s="139">
        <v>3</v>
      </c>
      <c r="D12" s="36" t="str">
        <f>[1]in_FAJAR!$B$13</f>
        <v>Pengembangan, Pengelolaan, dan Konservasi Sungai, Danau dan Sumber Daya Air Lainnya</v>
      </c>
      <c r="E12" s="102" t="s">
        <v>237</v>
      </c>
      <c r="F12" s="144">
        <v>5</v>
      </c>
      <c r="G12" s="145" t="s">
        <v>83</v>
      </c>
      <c r="H12" s="144" t="s">
        <v>77</v>
      </c>
      <c r="I12" s="144" t="s">
        <v>77</v>
      </c>
      <c r="J12" s="144">
        <v>3</v>
      </c>
      <c r="K12" s="144">
        <v>5</v>
      </c>
    </row>
    <row r="13" spans="3:11" ht="102.75" customHeight="1" x14ac:dyDescent="0.25">
      <c r="C13" s="139">
        <v>4</v>
      </c>
      <c r="D13" s="36" t="str">
        <f>[1]in_FAJAR!$B$13</f>
        <v>Pengembangan, Pengelolaan, dan Konservasi Sungai, Danau dan Sumber Daya Air Lainnya</v>
      </c>
      <c r="E13" s="102" t="s">
        <v>238</v>
      </c>
      <c r="F13" s="144">
        <v>10</v>
      </c>
      <c r="G13" s="145" t="s">
        <v>30</v>
      </c>
      <c r="H13" s="144" t="s">
        <v>77</v>
      </c>
      <c r="I13" s="144" t="s">
        <v>77</v>
      </c>
      <c r="J13" s="144">
        <v>5</v>
      </c>
      <c r="K13" s="144">
        <v>10</v>
      </c>
    </row>
    <row r="15" spans="3:11" x14ac:dyDescent="0.25">
      <c r="D15" s="147"/>
      <c r="E15" s="147"/>
      <c r="F15" s="147"/>
      <c r="H15" s="147"/>
      <c r="I15" s="147"/>
      <c r="J15" s="148"/>
    </row>
    <row r="16" spans="3:11" x14ac:dyDescent="0.25">
      <c r="D16" s="147"/>
      <c r="E16" s="147"/>
      <c r="F16" s="149" t="s">
        <v>220</v>
      </c>
      <c r="G16" s="147"/>
      <c r="H16" s="147"/>
      <c r="I16" s="147"/>
      <c r="J16" s="148"/>
    </row>
    <row r="17" spans="4:13" ht="23.25" customHeight="1" x14ac:dyDescent="0.25">
      <c r="D17" s="231"/>
      <c r="E17" s="231"/>
      <c r="F17" s="232" t="s">
        <v>35</v>
      </c>
      <c r="G17" s="232"/>
      <c r="H17" s="232"/>
      <c r="I17" s="232"/>
      <c r="J17" s="146"/>
    </row>
    <row r="18" spans="4:13" ht="18" customHeight="1" x14ac:dyDescent="0.25">
      <c r="D18" s="236"/>
      <c r="E18" s="236"/>
      <c r="F18" s="236"/>
      <c r="G18" s="236"/>
      <c r="H18" s="236"/>
      <c r="I18" s="236"/>
      <c r="J18" s="150"/>
      <c r="M18" s="151" t="s">
        <v>24</v>
      </c>
    </row>
    <row r="19" spans="4:13" x14ac:dyDescent="0.25">
      <c r="D19" s="151"/>
      <c r="J19" s="152"/>
    </row>
    <row r="20" spans="4:13" x14ac:dyDescent="0.25">
      <c r="D20" s="151"/>
    </row>
    <row r="21" spans="4:13" x14ac:dyDescent="0.25">
      <c r="E21" s="148"/>
    </row>
    <row r="22" spans="4:13" ht="33.75" customHeight="1" x14ac:dyDescent="0.25">
      <c r="D22" s="237"/>
      <c r="E22" s="237"/>
      <c r="F22" s="238" t="s">
        <v>36</v>
      </c>
      <c r="G22" s="238"/>
      <c r="H22" s="238"/>
      <c r="I22" s="238"/>
    </row>
    <row r="23" spans="4:13" x14ac:dyDescent="0.25">
      <c r="D23" s="232"/>
      <c r="E23" s="232"/>
      <c r="F23" s="232" t="s">
        <v>184</v>
      </c>
      <c r="G23" s="232"/>
      <c r="H23" s="232"/>
      <c r="I23" s="232"/>
      <c r="J23" s="153"/>
    </row>
    <row r="24" spans="4:13" x14ac:dyDescent="0.25">
      <c r="H24" s="154"/>
      <c r="I24" s="154"/>
      <c r="J24" s="146"/>
    </row>
    <row r="25" spans="4:13" x14ac:dyDescent="0.25">
      <c r="D25" s="146"/>
      <c r="E25" s="146"/>
      <c r="G25" s="154"/>
      <c r="H25" s="154"/>
      <c r="I25" s="154"/>
      <c r="J25" s="154"/>
    </row>
    <row r="26" spans="4:13" ht="24" customHeight="1" x14ac:dyDescent="0.25">
      <c r="E26" s="231"/>
      <c r="F26" s="231"/>
      <c r="G26" s="231"/>
    </row>
    <row r="27" spans="4:13" ht="24" customHeight="1" x14ac:dyDescent="0.25">
      <c r="E27" s="231"/>
      <c r="F27" s="231"/>
      <c r="G27" s="231"/>
    </row>
    <row r="28" spans="4:13" x14ac:dyDescent="0.25">
      <c r="E28" s="232"/>
      <c r="F28" s="232"/>
      <c r="G28" s="232"/>
    </row>
    <row r="29" spans="4:13" x14ac:dyDescent="0.25">
      <c r="E29" s="151"/>
    </row>
    <row r="30" spans="4:13" x14ac:dyDescent="0.25">
      <c r="E30" s="151"/>
    </row>
    <row r="31" spans="4:13" x14ac:dyDescent="0.25">
      <c r="F31" s="148"/>
    </row>
    <row r="32" spans="4:13" x14ac:dyDescent="0.25">
      <c r="E32" s="235"/>
      <c r="F32" s="235"/>
      <c r="G32" s="235"/>
    </row>
    <row r="33" spans="5:7" x14ac:dyDescent="0.25">
      <c r="E33" s="232"/>
      <c r="F33" s="232"/>
      <c r="G33" s="232"/>
    </row>
    <row r="34" spans="5:7" x14ac:dyDescent="0.25">
      <c r="F34" s="148"/>
    </row>
  </sheetData>
  <mergeCells count="23">
    <mergeCell ref="E32:G32"/>
    <mergeCell ref="E33:G33"/>
    <mergeCell ref="D23:E23"/>
    <mergeCell ref="F23:I23"/>
    <mergeCell ref="D18:E18"/>
    <mergeCell ref="F18:I18"/>
    <mergeCell ref="D22:E22"/>
    <mergeCell ref="F22:I22"/>
    <mergeCell ref="E26:G26"/>
    <mergeCell ref="E28:G28"/>
    <mergeCell ref="E27:G27"/>
    <mergeCell ref="D17:E17"/>
    <mergeCell ref="F17:I17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19685039370078741" right="0.11811023622047245" top="0.59055118110236227" bottom="0.19685039370078741" header="0.31496062992125984" footer="0.31496062992125984"/>
  <pageSetup paperSize="4632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18</vt:i4>
      </vt:variant>
    </vt:vector>
  </HeadingPairs>
  <TitlesOfParts>
    <vt:vector size="36" baseType="lpstr">
      <vt:lpstr>RKT</vt:lpstr>
      <vt:lpstr>KEPALA</vt:lpstr>
      <vt:lpstr>DPUPR</vt:lpstr>
      <vt:lpstr>SEKDIN</vt:lpstr>
      <vt:lpstr>HANA</vt:lpstr>
      <vt:lpstr>PANGAT</vt:lpstr>
      <vt:lpstr>MISRODIN</vt:lpstr>
      <vt:lpstr>RATNO</vt:lpstr>
      <vt:lpstr>DRAJAT</vt:lpstr>
      <vt:lpstr>IKHSAN</vt:lpstr>
      <vt:lpstr>KURNIA</vt:lpstr>
      <vt:lpstr>TAMRIN</vt:lpstr>
      <vt:lpstr>SUPRI</vt:lpstr>
      <vt:lpstr>BACHTIAR</vt:lpstr>
      <vt:lpstr>FRESTI</vt:lpstr>
      <vt:lpstr>WAWAN</vt:lpstr>
      <vt:lpstr>nety</vt:lpstr>
      <vt:lpstr>FAJAR</vt:lpstr>
      <vt:lpstr>BACHTIAR!Print_Area</vt:lpstr>
      <vt:lpstr>DPUPR!Print_Area</vt:lpstr>
      <vt:lpstr>DRAJAT!Print_Area</vt:lpstr>
      <vt:lpstr>FAJAR!Print_Area</vt:lpstr>
      <vt:lpstr>FRESTI!Print_Area</vt:lpstr>
      <vt:lpstr>HANA!Print_Area</vt:lpstr>
      <vt:lpstr>IKHSAN!Print_Area</vt:lpstr>
      <vt:lpstr>KEPALA!Print_Area</vt:lpstr>
      <vt:lpstr>KURNIA!Print_Area</vt:lpstr>
      <vt:lpstr>MISRODIN!Print_Area</vt:lpstr>
      <vt:lpstr>nety!Print_Area</vt:lpstr>
      <vt:lpstr>PANGAT!Print_Area</vt:lpstr>
      <vt:lpstr>RATNO!Print_Area</vt:lpstr>
      <vt:lpstr>RKT!Print_Area</vt:lpstr>
      <vt:lpstr>SEKDIN!Print_Area</vt:lpstr>
      <vt:lpstr>SUPRI!Print_Area</vt:lpstr>
      <vt:lpstr>TAMRIN!Print_Area</vt:lpstr>
      <vt:lpstr>WAWAN!Print_Area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BlackAcer</cp:lastModifiedBy>
  <cp:lastPrinted>2019-01-29T09:40:09Z</cp:lastPrinted>
  <dcterms:created xsi:type="dcterms:W3CDTF">2018-08-07T04:50:01Z</dcterms:created>
  <dcterms:modified xsi:type="dcterms:W3CDTF">2019-04-18T03:32:33Z</dcterms:modified>
</cp:coreProperties>
</file>